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a5871c328f077b8/Excel Programs/"/>
    </mc:Choice>
  </mc:AlternateContent>
  <xr:revisionPtr revIDLastSave="0" documentId="8_{DC96D767-F6AC-4A2E-B25E-2B939939C039}" xr6:coauthVersionLast="47" xr6:coauthVersionMax="47" xr10:uidLastSave="{00000000-0000-0000-0000-000000000000}"/>
  <bookViews>
    <workbookView xWindow="28680" yWindow="-120" windowWidth="29040" windowHeight="15840" xr2:uid="{DCDFB470-CCD7-4798-A53C-78642E5A1922}"/>
  </bookViews>
  <sheets>
    <sheet name="Sheet1" sheetId="1" r:id="rId1"/>
  </sheets>
  <definedNames>
    <definedName name="_xlchart.v1.0" hidden="1">Sheet1!#REF!</definedName>
    <definedName name="_xlchart.v1.1" hidden="1">Sheet1!#REF!</definedName>
    <definedName name="_xlchart.v1.10" hidden="1">Sheet1!$D$38</definedName>
    <definedName name="_xlchart.v1.11" hidden="1">Sheet1!$D$39:$D$63</definedName>
    <definedName name="_xlchart.v1.2" hidden="1">Sheet1!#REF!</definedName>
    <definedName name="_xlchart.v1.3" hidden="1">Sheet1!#REF!</definedName>
    <definedName name="_xlchart.v1.4" hidden="1">Sheet1!#REF!</definedName>
    <definedName name="_xlchart.v1.5" hidden="1">Sheet1!#REF!</definedName>
    <definedName name="_xlchart.v1.6" hidden="1">Sheet1!$B$38</definedName>
    <definedName name="_xlchart.v1.7" hidden="1">Sheet1!$B$39:$B$63</definedName>
    <definedName name="_xlchart.v1.8" hidden="1">Sheet1!$C$38</definedName>
    <definedName name="_xlchart.v1.9" hidden="1">Sheet1!$C$39:$C$63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K6" i="1"/>
  <c r="K5" i="1"/>
  <c r="K4" i="1"/>
  <c r="L5" i="1"/>
  <c r="M5" i="1"/>
  <c r="H8" i="1"/>
  <c r="M3" i="1" s="1"/>
  <c r="G10" i="1"/>
  <c r="G9" i="1"/>
  <c r="G8" i="1"/>
  <c r="L3" i="1" s="1"/>
  <c r="H9" i="1"/>
  <c r="H10" i="1"/>
  <c r="F10" i="1"/>
  <c r="F9" i="1"/>
  <c r="F8" i="1"/>
  <c r="K3" i="1" s="1"/>
  <c r="H5" i="1"/>
  <c r="H4" i="1"/>
  <c r="H3" i="1"/>
  <c r="G5" i="1"/>
  <c r="G4" i="1"/>
  <c r="G3" i="1"/>
  <c r="L4" i="1" s="1"/>
  <c r="F5" i="1"/>
  <c r="F4" i="1"/>
  <c r="F3" i="1"/>
  <c r="M4" i="1" l="1"/>
  <c r="M7" i="1" l="1"/>
  <c r="L6" i="1" l="1"/>
  <c r="M6" i="1"/>
  <c r="L7" i="1"/>
</calcChain>
</file>

<file path=xl/sharedStrings.xml><?xml version="1.0" encoding="utf-8"?>
<sst xmlns="http://schemas.openxmlformats.org/spreadsheetml/2006/main" count="23" uniqueCount="17">
  <si>
    <t>Quartiles</t>
  </si>
  <si>
    <t>1st</t>
  </si>
  <si>
    <t>2nd</t>
  </si>
  <si>
    <t>3rd</t>
  </si>
  <si>
    <t>4th</t>
  </si>
  <si>
    <t>Easy Exam</t>
  </si>
  <si>
    <t>Moderate Exam</t>
  </si>
  <si>
    <t>Hard Exam</t>
  </si>
  <si>
    <t>Q1</t>
  </si>
  <si>
    <t>Q2</t>
  </si>
  <si>
    <t>Q3</t>
  </si>
  <si>
    <t>Minimum</t>
  </si>
  <si>
    <t>Min</t>
  </si>
  <si>
    <t>Max</t>
  </si>
  <si>
    <t>Median</t>
  </si>
  <si>
    <t>Box Plot Data</t>
  </si>
  <si>
    <t>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</si>
</sst>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Test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Sheet1!$J$3</c:f>
              <c:strCache>
                <c:ptCount val="1"/>
                <c:pt idx="0">
                  <c:v>Minimum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Sheet1!$K$2:$M$2</c:f>
              <c:strCache>
                <c:ptCount val="3"/>
                <c:pt idx="0">
                  <c:v>Easy Exam</c:v>
                </c:pt>
                <c:pt idx="1">
                  <c:v>Moderate Exam</c:v>
                </c:pt>
                <c:pt idx="2">
                  <c:v>Hard Exam</c:v>
                </c:pt>
              </c:strCache>
            </c:strRef>
          </c:cat>
          <c:val>
            <c:numRef>
              <c:f>Sheet1!$K$3:$M$3</c:f>
              <c:numCache>
                <c:formatCode>General</c:formatCode>
                <c:ptCount val="3"/>
                <c:pt idx="0">
                  <c:v>65</c:v>
                </c:pt>
                <c:pt idx="1">
                  <c:v>40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A-45E5-8F58-C86C99F41C91}"/>
            </c:ext>
          </c:extLst>
        </c:ser>
        <c:ser>
          <c:idx val="1"/>
          <c:order val="1"/>
          <c:tx>
            <c:strRef>
              <c:f>Sheet1!$J$4</c:f>
              <c:strCache>
                <c:ptCount val="1"/>
                <c:pt idx="0">
                  <c:v>1st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Sheet1!$K$2:$M$2</c:f>
              <c:strCache>
                <c:ptCount val="3"/>
                <c:pt idx="0">
                  <c:v>Easy Exam</c:v>
                </c:pt>
                <c:pt idx="1">
                  <c:v>Moderate Exam</c:v>
                </c:pt>
                <c:pt idx="2">
                  <c:v>Hard Exam</c:v>
                </c:pt>
              </c:strCache>
            </c:strRef>
          </c:cat>
          <c:val>
            <c:numRef>
              <c:f>Sheet1!$K$4:$M$4</c:f>
              <c:numCache>
                <c:formatCode>General</c:formatCode>
                <c:ptCount val="3"/>
                <c:pt idx="0">
                  <c:v>10</c:v>
                </c:pt>
                <c:pt idx="1">
                  <c:v>21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A-45E5-8F58-C86C99F41C91}"/>
            </c:ext>
          </c:extLst>
        </c:ser>
        <c:ser>
          <c:idx val="2"/>
          <c:order val="2"/>
          <c:tx>
            <c:strRef>
              <c:f>Sheet1!$J$5</c:f>
              <c:strCache>
                <c:ptCount val="1"/>
                <c:pt idx="0">
                  <c:v>2nd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Sheet1!$K$2:$M$2</c:f>
              <c:strCache>
                <c:ptCount val="3"/>
                <c:pt idx="0">
                  <c:v>Easy Exam</c:v>
                </c:pt>
                <c:pt idx="1">
                  <c:v>Moderate Exam</c:v>
                </c:pt>
                <c:pt idx="2">
                  <c:v>Hard Exam</c:v>
                </c:pt>
              </c:strCache>
            </c:strRef>
          </c:cat>
          <c:val>
            <c:numRef>
              <c:f>Sheet1!$K$5:$M$5</c:f>
              <c:numCache>
                <c:formatCode>General</c:formatCode>
                <c:ptCount val="3"/>
                <c:pt idx="0">
                  <c:v>13</c:v>
                </c:pt>
                <c:pt idx="1">
                  <c:v>6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9A-45E5-8F58-C86C99F41C91}"/>
            </c:ext>
          </c:extLst>
        </c:ser>
        <c:ser>
          <c:idx val="3"/>
          <c:order val="3"/>
          <c:tx>
            <c:strRef>
              <c:f>Sheet1!$J$6</c:f>
              <c:strCache>
                <c:ptCount val="1"/>
                <c:pt idx="0">
                  <c:v>3rd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Sheet1!$K$2:$M$2</c:f>
              <c:strCache>
                <c:ptCount val="3"/>
                <c:pt idx="0">
                  <c:v>Easy Exam</c:v>
                </c:pt>
                <c:pt idx="1">
                  <c:v>Moderate Exam</c:v>
                </c:pt>
                <c:pt idx="2">
                  <c:v>Hard Exam</c:v>
                </c:pt>
              </c:strCache>
            </c:strRef>
          </c:cat>
          <c:val>
            <c:numRef>
              <c:f>Sheet1!$K$6:$M$6</c:f>
              <c:numCache>
                <c:formatCode>General</c:formatCode>
                <c:ptCount val="3"/>
                <c:pt idx="0">
                  <c:v>8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9A-45E5-8F58-C86C99F41C91}"/>
            </c:ext>
          </c:extLst>
        </c:ser>
        <c:ser>
          <c:idx val="4"/>
          <c:order val="4"/>
          <c:tx>
            <c:strRef>
              <c:f>Sheet1!$J$7</c:f>
              <c:strCache>
                <c:ptCount val="1"/>
                <c:pt idx="0">
                  <c:v>4th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Sheet1!$K$2:$M$2</c:f>
              <c:strCache>
                <c:ptCount val="3"/>
                <c:pt idx="0">
                  <c:v>Easy Exam</c:v>
                </c:pt>
                <c:pt idx="1">
                  <c:v>Moderate Exam</c:v>
                </c:pt>
                <c:pt idx="2">
                  <c:v>Hard Exam</c:v>
                </c:pt>
              </c:strCache>
            </c:strRef>
          </c:cat>
          <c:val>
            <c:numRef>
              <c:f>Sheet1!$K$7:$M$7</c:f>
              <c:numCache>
                <c:formatCode>General</c:formatCode>
                <c:ptCount val="3"/>
                <c:pt idx="0">
                  <c:v>4</c:v>
                </c:pt>
                <c:pt idx="1">
                  <c:v>16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9A-45E5-8F58-C86C99F41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874672"/>
        <c:axId val="495872592"/>
      </c:barChart>
      <c:catAx>
        <c:axId val="49587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872592"/>
        <c:crosses val="autoZero"/>
        <c:auto val="1"/>
        <c:lblAlgn val="ctr"/>
        <c:lblOffset val="100"/>
        <c:noMultiLvlLbl val="0"/>
      </c:catAx>
      <c:valAx>
        <c:axId val="49587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87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347869</xdr:colOff>
      <xdr:row>12</xdr:row>
      <xdr:rowOff>11596</xdr:rowOff>
    </xdr:from>
    <xdr:to>
      <xdr:col>11</xdr:col>
      <xdr:colOff>16565</xdr:colOff>
      <xdr:row>26</xdr:row>
      <xdr:rowOff>87796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77C9B2CF-A8F1-4666-91F5-3C089727C0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FE8AB-58DA-4591-9838-9419B8592D3E}">
  <sheetPr codeName="Sheet1"/>
  <dimension ref="A1:R26"/>
  <sheetViews>
    <sheetView showGridLines="0" tabSelected="1" zoomScale="115" zoomScaleNormal="115" workbookViewId="0"/>
  </sheetViews>
  <sheetFormatPr defaultRowHeight="15" x14ac:dyDescent="0.25"/>
  <cols>
    <col min="1" max="3" width="15.7109375" customWidth="1"/>
    <col min="4" max="4" width="9.140625" style="1"/>
    <col min="15" max="15" width="9.140625" style="1"/>
    <col min="16" max="16" width="13.7109375" style="1" customWidth="1"/>
    <col min="17" max="17" width="15" style="1" bestFit="1" customWidth="1"/>
    <col min="18" max="18" width="13.7109375" style="1" customWidth="1"/>
  </cols>
  <sheetData>
    <row r="1" spans="1:13" x14ac:dyDescent="0.25">
      <c r="A1" s="3" t="s">
        <v>5</v>
      </c>
      <c r="B1" s="3" t="s">
        <v>6</v>
      </c>
      <c r="C1" s="3" t="s">
        <v>7</v>
      </c>
      <c r="F1" s="2" t="s">
        <v>0</v>
      </c>
      <c r="G1" s="2"/>
      <c r="H1" s="2"/>
      <c r="K1" s="2" t="s">
        <v>15</v>
      </c>
      <c r="L1" s="2"/>
      <c r="M1" s="2"/>
    </row>
    <row r="2" spans="1:13" x14ac:dyDescent="0.25">
      <c r="A2" s="1">
        <v>65</v>
      </c>
      <c r="B2" s="1">
        <v>40</v>
      </c>
      <c r="C2" s="1">
        <v>25</v>
      </c>
      <c r="F2" t="s">
        <v>5</v>
      </c>
      <c r="G2" t="s">
        <v>6</v>
      </c>
      <c r="H2" t="s">
        <v>7</v>
      </c>
      <c r="K2" t="s">
        <v>5</v>
      </c>
      <c r="L2" t="s">
        <v>6</v>
      </c>
      <c r="M2" t="s">
        <v>7</v>
      </c>
    </row>
    <row r="3" spans="1:13" x14ac:dyDescent="0.25">
      <c r="A3" s="1">
        <v>65</v>
      </c>
      <c r="B3" s="1">
        <v>45</v>
      </c>
      <c r="C3" s="1">
        <v>30</v>
      </c>
      <c r="E3" t="s">
        <v>8</v>
      </c>
      <c r="F3">
        <f>_xlfn.QUARTILE.INC($A$2:$A$26,1)</f>
        <v>75</v>
      </c>
      <c r="G3">
        <f>_xlfn.QUARTILE.INC($B$2:$B$26,1)</f>
        <v>61</v>
      </c>
      <c r="H3">
        <f>_xlfn.QUARTILE.INC($C$2:$C$26,1)</f>
        <v>49</v>
      </c>
      <c r="J3" t="s">
        <v>11</v>
      </c>
      <c r="K3">
        <f>F8</f>
        <v>65</v>
      </c>
      <c r="L3">
        <f>G8</f>
        <v>40</v>
      </c>
      <c r="M3">
        <f>H8</f>
        <v>25</v>
      </c>
    </row>
    <row r="4" spans="1:13" x14ac:dyDescent="0.25">
      <c r="A4" s="1">
        <v>65</v>
      </c>
      <c r="B4" s="1">
        <v>49</v>
      </c>
      <c r="C4" s="1">
        <v>33</v>
      </c>
      <c r="E4" t="s">
        <v>9</v>
      </c>
      <c r="F4">
        <f>_xlfn.QUARTILE.INC($A$2:$A$26,2)</f>
        <v>88</v>
      </c>
      <c r="G4">
        <f>_xlfn.QUARTILE.INC($B$2:$B$26,2)</f>
        <v>67</v>
      </c>
      <c r="H4">
        <f>_xlfn.QUARTILE.INC($C$2:$C$26,2)</f>
        <v>60</v>
      </c>
      <c r="J4" t="s">
        <v>1</v>
      </c>
      <c r="K4">
        <f>F3-F8</f>
        <v>10</v>
      </c>
      <c r="L4">
        <f>G3-G8</f>
        <v>21</v>
      </c>
      <c r="M4">
        <f>H3-H8</f>
        <v>24</v>
      </c>
    </row>
    <row r="5" spans="1:13" x14ac:dyDescent="0.25">
      <c r="A5" s="1">
        <v>70</v>
      </c>
      <c r="B5" s="1">
        <v>50</v>
      </c>
      <c r="C5" s="1">
        <v>35</v>
      </c>
      <c r="E5" t="s">
        <v>10</v>
      </c>
      <c r="F5">
        <f>_xlfn.QUARTILE.INC($A$2:$A$26,3)</f>
        <v>96</v>
      </c>
      <c r="G5">
        <f>_xlfn.QUARTILE.INC($B$2:$B$26,3)</f>
        <v>74</v>
      </c>
      <c r="H5">
        <f>_xlfn.QUARTILE.INC($C$2:$C$26,3)</f>
        <v>70</v>
      </c>
      <c r="J5" t="s">
        <v>2</v>
      </c>
      <c r="K5">
        <f>F10-F3</f>
        <v>13</v>
      </c>
      <c r="L5">
        <f t="shared" ref="L5:M5" si="0">G10-G3</f>
        <v>6</v>
      </c>
      <c r="M5">
        <f t="shared" si="0"/>
        <v>11</v>
      </c>
    </row>
    <row r="6" spans="1:13" x14ac:dyDescent="0.25">
      <c r="A6" s="1">
        <v>70</v>
      </c>
      <c r="B6" s="1">
        <v>55</v>
      </c>
      <c r="C6" s="1">
        <v>40</v>
      </c>
      <c r="J6" t="s">
        <v>3</v>
      </c>
      <c r="K6">
        <f>F5-F10</f>
        <v>8</v>
      </c>
      <c r="L6">
        <f>G5-G10</f>
        <v>7</v>
      </c>
      <c r="M6">
        <f>H5-H10</f>
        <v>10</v>
      </c>
    </row>
    <row r="7" spans="1:13" x14ac:dyDescent="0.25">
      <c r="A7" s="1">
        <v>75</v>
      </c>
      <c r="B7" s="1">
        <v>60</v>
      </c>
      <c r="C7" s="1">
        <v>45</v>
      </c>
      <c r="E7" s="2" t="s">
        <v>16</v>
      </c>
      <c r="F7" s="2"/>
      <c r="G7" s="2"/>
      <c r="H7" s="2"/>
      <c r="J7" t="s">
        <v>4</v>
      </c>
      <c r="K7">
        <f>F9-F5</f>
        <v>4</v>
      </c>
      <c r="L7">
        <f>G9-G5</f>
        <v>16</v>
      </c>
      <c r="M7">
        <f>H9-H5</f>
        <v>5</v>
      </c>
    </row>
    <row r="8" spans="1:13" x14ac:dyDescent="0.25">
      <c r="A8" s="1">
        <v>75</v>
      </c>
      <c r="B8" s="1">
        <v>61</v>
      </c>
      <c r="C8" s="1">
        <v>49</v>
      </c>
      <c r="E8" t="s">
        <v>12</v>
      </c>
      <c r="F8">
        <f>MIN(A2:A26)</f>
        <v>65</v>
      </c>
      <c r="G8">
        <f>MIN(B2:B26)</f>
        <v>40</v>
      </c>
      <c r="H8">
        <f>MIN(C2:C26)</f>
        <v>25</v>
      </c>
    </row>
    <row r="9" spans="1:13" x14ac:dyDescent="0.25">
      <c r="A9" s="1">
        <v>80</v>
      </c>
      <c r="B9" s="1">
        <v>63</v>
      </c>
      <c r="C9" s="1">
        <v>50</v>
      </c>
      <c r="E9" t="s">
        <v>13</v>
      </c>
      <c r="F9">
        <f>MAX(A2:A26)</f>
        <v>100</v>
      </c>
      <c r="G9">
        <f>MAX(B2:B26)</f>
        <v>90</v>
      </c>
      <c r="H9">
        <f t="shared" ref="G9:H9" si="1">MAX(C2:C26)</f>
        <v>75</v>
      </c>
    </row>
    <row r="10" spans="1:13" x14ac:dyDescent="0.25">
      <c r="A10" s="1">
        <v>80</v>
      </c>
      <c r="B10" s="1">
        <v>64</v>
      </c>
      <c r="C10" s="1">
        <v>50</v>
      </c>
      <c r="E10" t="s">
        <v>14</v>
      </c>
      <c r="F10">
        <f>MEDIAN(A2:A26)</f>
        <v>88</v>
      </c>
      <c r="G10">
        <f>MEDIAN(B2:B26)</f>
        <v>67</v>
      </c>
      <c r="H10">
        <f t="shared" ref="G10:H10" si="2">MEDIAN(C2:C26)</f>
        <v>60</v>
      </c>
    </row>
    <row r="11" spans="1:13" x14ac:dyDescent="0.25">
      <c r="A11" s="1">
        <v>82</v>
      </c>
      <c r="B11" s="1">
        <v>65</v>
      </c>
      <c r="C11" s="1">
        <v>53</v>
      </c>
    </row>
    <row r="12" spans="1:13" x14ac:dyDescent="0.25">
      <c r="A12" s="1">
        <v>84</v>
      </c>
      <c r="B12" s="1">
        <v>66</v>
      </c>
      <c r="C12" s="1">
        <v>54</v>
      </c>
    </row>
    <row r="13" spans="1:13" x14ac:dyDescent="0.25">
      <c r="A13" s="1">
        <v>86</v>
      </c>
      <c r="B13" s="1">
        <v>66</v>
      </c>
      <c r="C13" s="1">
        <v>56</v>
      </c>
    </row>
    <row r="14" spans="1:13" x14ac:dyDescent="0.25">
      <c r="A14" s="1">
        <v>88</v>
      </c>
      <c r="B14" s="1">
        <v>67</v>
      </c>
      <c r="C14" s="1">
        <v>60</v>
      </c>
    </row>
    <row r="15" spans="1:13" x14ac:dyDescent="0.25">
      <c r="A15" s="1">
        <v>90</v>
      </c>
      <c r="B15" s="1">
        <v>70</v>
      </c>
      <c r="C15" s="1">
        <v>63</v>
      </c>
    </row>
    <row r="16" spans="1:13" x14ac:dyDescent="0.25">
      <c r="A16" s="1">
        <v>92</v>
      </c>
      <c r="B16" s="1">
        <v>72</v>
      </c>
      <c r="C16" s="1">
        <v>66</v>
      </c>
    </row>
    <row r="17" spans="1:3" x14ac:dyDescent="0.25">
      <c r="A17" s="1">
        <v>94</v>
      </c>
      <c r="B17" s="1">
        <v>73</v>
      </c>
      <c r="C17" s="1">
        <v>64</v>
      </c>
    </row>
    <row r="18" spans="1:3" x14ac:dyDescent="0.25">
      <c r="A18" s="1">
        <v>94</v>
      </c>
      <c r="B18" s="1">
        <v>74</v>
      </c>
      <c r="C18" s="1">
        <v>65</v>
      </c>
    </row>
    <row r="19" spans="1:3" x14ac:dyDescent="0.25">
      <c r="A19" s="1">
        <v>95</v>
      </c>
      <c r="B19" s="1">
        <v>75</v>
      </c>
      <c r="C19" s="1">
        <v>67</v>
      </c>
    </row>
    <row r="20" spans="1:3" x14ac:dyDescent="0.25">
      <c r="A20" s="1">
        <v>96</v>
      </c>
      <c r="B20" s="1">
        <v>73</v>
      </c>
      <c r="C20" s="1">
        <v>70</v>
      </c>
    </row>
    <row r="21" spans="1:3" x14ac:dyDescent="0.25">
      <c r="A21" s="1">
        <v>97</v>
      </c>
      <c r="B21" s="1">
        <v>74</v>
      </c>
      <c r="C21" s="1">
        <v>71</v>
      </c>
    </row>
    <row r="22" spans="1:3" x14ac:dyDescent="0.25">
      <c r="A22" s="1">
        <v>97</v>
      </c>
      <c r="B22" s="1">
        <v>75</v>
      </c>
      <c r="C22" s="1">
        <v>72</v>
      </c>
    </row>
    <row r="23" spans="1:3" x14ac:dyDescent="0.25">
      <c r="A23" s="1">
        <v>98</v>
      </c>
      <c r="B23" s="1">
        <v>80</v>
      </c>
      <c r="C23" s="1">
        <v>73</v>
      </c>
    </row>
    <row r="24" spans="1:3" x14ac:dyDescent="0.25">
      <c r="A24" s="1">
        <v>99</v>
      </c>
      <c r="B24" s="1">
        <v>82</v>
      </c>
      <c r="C24" s="1">
        <v>74</v>
      </c>
    </row>
    <row r="25" spans="1:3" x14ac:dyDescent="0.25">
      <c r="A25" s="1">
        <v>99</v>
      </c>
      <c r="B25" s="1">
        <v>88</v>
      </c>
      <c r="C25" s="1">
        <v>71</v>
      </c>
    </row>
    <row r="26" spans="1:3" x14ac:dyDescent="0.25">
      <c r="A26" s="1">
        <v>100</v>
      </c>
      <c r="B26" s="1">
        <v>90</v>
      </c>
      <c r="C26" s="1">
        <v>75</v>
      </c>
    </row>
  </sheetData>
  <mergeCells count="3">
    <mergeCell ref="F1:H1"/>
    <mergeCell ref="K1:M1"/>
    <mergeCell ref="E7:H7"/>
  </mergeCells>
  <phoneticPr fontId="2" type="noConversion"/>
  <pageMargins left="0.7" right="0.7" top="0.75" bottom="0.75" header="0.3" footer="0.3"/>
  <ignoredErrors>
    <ignoredError sqref="K5:M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Jagielski</dc:creator>
  <cp:lastModifiedBy>David Jagielski</cp:lastModifiedBy>
  <dcterms:created xsi:type="dcterms:W3CDTF">2021-08-02T03:47:31Z</dcterms:created>
  <dcterms:modified xsi:type="dcterms:W3CDTF">2021-08-03T04:34:50Z</dcterms:modified>
</cp:coreProperties>
</file>