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H2E\Excel Practice Sheets\"/>
    </mc:Choice>
  </mc:AlternateContent>
  <xr:revisionPtr revIDLastSave="0" documentId="13_ncr:1_{69DB6DA2-57A3-401C-A46B-3E2C66FCAF0C}" xr6:coauthVersionLast="47" xr6:coauthVersionMax="47" xr10:uidLastSave="{00000000-0000-0000-0000-000000000000}"/>
  <workbookProtection workbookAlgorithmName="SHA-512" workbookHashValue="avh00wrlB5z4zMtGNkBL+rcnonNA49l7O9FU/8por60fufYcnWS2VwF/KfwdzQ8tmDzsRAVQZiQZX0aT1D0+cQ==" workbookSaltValue="MiWvKvkh+H7X4ZoLoZYNVw==" workbookSpinCount="100000" lockStructure="1"/>
  <bookViews>
    <workbookView xWindow="-120" yWindow="-120" windowWidth="29040" windowHeight="15720" firstSheet="1" activeTab="1" xr2:uid="{00000000-000D-0000-FFFF-FFFF00000000}"/>
  </bookViews>
  <sheets>
    <sheet name="Teams" sheetId="1" state="veryHidden" r:id="rId1"/>
    <sheet name="MLB Bracket" sheetId="14" r:id="rId2"/>
    <sheet name="MLB Standings" sheetId="13" state="hidden" r:id="rId3"/>
    <sheet name="Results" sheetId="12" state="veryHidden" r:id="rId4"/>
  </sheets>
  <definedNames>
    <definedName name="AllPicks">#REF!,#REF!,#REF!,#REF!,#REF!,#REF!,#REF!,#REF!,#REF!,#REF!,#REF!,#REF!,#REF!,#REF!,#REF!</definedName>
    <definedName name="Anaheim">Teams!$C$1</definedName>
    <definedName name="Arizona">Teams!$C$2</definedName>
    <definedName name="Blank">Teams!$C$32</definedName>
    <definedName name="Boston">Teams!$C$3</definedName>
    <definedName name="Buffalo">Teams!$C$4</definedName>
    <definedName name="Calgary">Teams!$C$5</definedName>
    <definedName name="Carolina">Teams!$C$6</definedName>
    <definedName name="CF_1">#REF!</definedName>
    <definedName name="CF_2">#REF!</definedName>
    <definedName name="Chicago">Teams!$C$7</definedName>
    <definedName name="Colorado">Teams!$C$8</definedName>
    <definedName name="Columbus">Teams!$C$9</definedName>
    <definedName name="Dallas">Teams!$C$10</definedName>
    <definedName name="Detroit">Teams!$C$11</definedName>
    <definedName name="Edmonton">Teams!$C$12</definedName>
    <definedName name="Florida">Teams!$C$13</definedName>
    <definedName name="LA">Teams!$C$15</definedName>
    <definedName name="Logos">Teams!$C$1:$C$3</definedName>
    <definedName name="LV">Teams!$C$14</definedName>
    <definedName name="Minnesota">Teams!$C$16</definedName>
    <definedName name="Montreal">Teams!$C$17</definedName>
    <definedName name="Nashville">Teams!$C$18</definedName>
    <definedName name="NJ">Teams!$C$19</definedName>
    <definedName name="NYI">Teams!$C$20</definedName>
    <definedName name="NYR">Teams!$C$21</definedName>
    <definedName name="Ottawa">Teams!$C$22</definedName>
    <definedName name="Philadelphia">Teams!$C$23</definedName>
    <definedName name="Pittsburgh">Teams!$C$24</definedName>
    <definedName name="_xlnm.Print_Area" localSheetId="1">'MLB Bracket'!$A$1:$AG$52</definedName>
    <definedName name="QF_1">#REF!</definedName>
    <definedName name="QF_2">#REF!</definedName>
    <definedName name="QF_3">#REF!</definedName>
    <definedName name="QF_4">#REF!</definedName>
    <definedName name="QF_5">#REF!</definedName>
    <definedName name="QF_6">#REF!</definedName>
    <definedName name="QF_7">#REF!</definedName>
    <definedName name="QF_8">#REF!</definedName>
    <definedName name="semis">#REF!,#REF!,#REF!,#REF!</definedName>
    <definedName name="SF">#REF!</definedName>
    <definedName name="SF_1">#REF!</definedName>
    <definedName name="SF_2">#REF!</definedName>
    <definedName name="SF_3">#REF!</definedName>
    <definedName name="SF_4">#REF!</definedName>
    <definedName name="SJ">Teams!$C$26</definedName>
    <definedName name="St.Louis">Teams!$C$25</definedName>
    <definedName name="Tampa_Bay">Teams!$C$27</definedName>
    <definedName name="TB">Teams!$C$27</definedName>
    <definedName name="Team1">INDIRECT(Teams!$E$10)</definedName>
    <definedName name="TeamList">Teams!$A:$B</definedName>
    <definedName name="Teams">Teams!$A$1:$A$31</definedName>
    <definedName name="test1">Teams!$E$26</definedName>
    <definedName name="Toronto">Teams!$C$28</definedName>
    <definedName name="Vancouver">Teams!$C$29</definedName>
    <definedName name="Washington">Teams!$C$30</definedName>
    <definedName name="Winnipeg">Teams!$C$31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14" l="1"/>
  <c r="AC44" i="14"/>
  <c r="AC37" i="14"/>
  <c r="G37" i="14"/>
  <c r="G44" i="14"/>
  <c r="AC24" i="14"/>
  <c r="AB19" i="14" s="1"/>
  <c r="AG51" i="14"/>
  <c r="B51" i="14"/>
  <c r="B44" i="14"/>
  <c r="AG44" i="14"/>
  <c r="B17" i="14"/>
  <c r="AG17" i="14"/>
  <c r="B10" i="14"/>
  <c r="AG10" i="14"/>
  <c r="AF5" i="14" s="1"/>
  <c r="AF46" i="14"/>
  <c r="AF39" i="14"/>
  <c r="U10" i="14"/>
  <c r="U46" i="14"/>
  <c r="D22" i="12"/>
  <c r="D20" i="12"/>
  <c r="D18" i="12"/>
  <c r="D17" i="12"/>
  <c r="D15" i="12"/>
  <c r="D14" i="12"/>
  <c r="D13" i="12"/>
  <c r="D12" i="12"/>
  <c r="D10" i="12"/>
  <c r="D8" i="12"/>
  <c r="D7" i="12"/>
  <c r="D5" i="12"/>
  <c r="D4" i="12"/>
  <c r="D3" i="12"/>
  <c r="D2" i="12"/>
  <c r="C22" i="12"/>
  <c r="C20" i="12"/>
  <c r="C18" i="12"/>
  <c r="C17" i="12"/>
  <c r="C15" i="12"/>
  <c r="C14" i="12"/>
  <c r="C13" i="12"/>
  <c r="C12" i="12"/>
  <c r="C10" i="12"/>
  <c r="C8" i="12"/>
  <c r="C7" i="12"/>
  <c r="C5" i="12"/>
  <c r="C3" i="12"/>
  <c r="C4" i="12"/>
  <c r="AC17" i="14" l="1"/>
  <c r="U12" i="14" s="1"/>
  <c r="AF12" i="14"/>
  <c r="AB32" i="14"/>
  <c r="U44" i="14"/>
  <c r="AB39" i="14"/>
  <c r="G39" i="14"/>
  <c r="G19" i="14"/>
  <c r="C10" i="14"/>
  <c r="G17" i="14"/>
  <c r="G12" i="14" s="1"/>
  <c r="C44" i="14"/>
  <c r="G32" i="14"/>
  <c r="B5" i="14"/>
  <c r="B12" i="14"/>
  <c r="B39" i="14"/>
  <c r="B46" i="14"/>
  <c r="C2" i="12"/>
  <c r="K24" i="14" l="1"/>
  <c r="K19" i="14" s="1"/>
  <c r="AB12" i="14"/>
  <c r="K37" i="14"/>
  <c r="K32" i="14" s="1"/>
  <c r="Y24" i="14"/>
  <c r="X19" i="14" s="1"/>
  <c r="Y37" i="14"/>
  <c r="X32" i="14" s="1"/>
  <c r="O31" i="14" l="1"/>
  <c r="S31" i="14"/>
  <c r="O35" i="14" l="1"/>
  <c r="O37" i="14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</futureMetadata>
  <valueMetadata count="4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</valueMetadata>
</metadata>
</file>

<file path=xl/sharedStrings.xml><?xml version="1.0" encoding="utf-8"?>
<sst xmlns="http://schemas.openxmlformats.org/spreadsheetml/2006/main" count="208" uniqueCount="109">
  <si>
    <t>Anaheim</t>
  </si>
  <si>
    <t>Boston</t>
  </si>
  <si>
    <t>Buffalo</t>
  </si>
  <si>
    <t>Calgary</t>
  </si>
  <si>
    <t>Carolina</t>
  </si>
  <si>
    <t>Chicago</t>
  </si>
  <si>
    <t>Colorado</t>
  </si>
  <si>
    <t>Dallas</t>
  </si>
  <si>
    <t>Detroit</t>
  </si>
  <si>
    <t>Edmonton</t>
  </si>
  <si>
    <t>Florida</t>
  </si>
  <si>
    <t>Los Angeles</t>
  </si>
  <si>
    <t>LA</t>
  </si>
  <si>
    <t>Montreal</t>
  </si>
  <si>
    <t>Nashville</t>
  </si>
  <si>
    <t>New Jersey</t>
  </si>
  <si>
    <t>NYI</t>
  </si>
  <si>
    <t>NYR</t>
  </si>
  <si>
    <t>Ottawa</t>
  </si>
  <si>
    <t>Philadelphia</t>
  </si>
  <si>
    <t>Pittsburgh</t>
  </si>
  <si>
    <t>St. Louis</t>
  </si>
  <si>
    <t>San Jose</t>
  </si>
  <si>
    <t>Tampa Bay</t>
  </si>
  <si>
    <t>Toronto</t>
  </si>
  <si>
    <t>Vancouver</t>
  </si>
  <si>
    <t>Washington</t>
  </si>
  <si>
    <t>Winnipeg</t>
  </si>
  <si>
    <t>Columbus</t>
  </si>
  <si>
    <t>Minnesota</t>
  </si>
  <si>
    <t>Arizona</t>
  </si>
  <si>
    <t>NJ</t>
  </si>
  <si>
    <t>St.Louis</t>
  </si>
  <si>
    <t>TB</t>
  </si>
  <si>
    <t>SJ</t>
  </si>
  <si>
    <t>Games</t>
  </si>
  <si>
    <t>Central</t>
  </si>
  <si>
    <t>ECQF1</t>
  </si>
  <si>
    <t>ECQF2</t>
  </si>
  <si>
    <t>ECQF3</t>
  </si>
  <si>
    <t>ECQF4</t>
  </si>
  <si>
    <t>ECSF1</t>
  </si>
  <si>
    <t>ECSF2</t>
  </si>
  <si>
    <t>ECF1</t>
  </si>
  <si>
    <t>WCQF1</t>
  </si>
  <si>
    <t>WCQF2</t>
  </si>
  <si>
    <t>WCQF3</t>
  </si>
  <si>
    <t>WCQF4</t>
  </si>
  <si>
    <t>WCSF1</t>
  </si>
  <si>
    <t>WCSF2</t>
  </si>
  <si>
    <t>WCF1</t>
  </si>
  <si>
    <t>SCF</t>
  </si>
  <si>
    <t>Team</t>
  </si>
  <si>
    <t>Blank</t>
  </si>
  <si>
    <t>Las Vegas</t>
  </si>
  <si>
    <t>LV</t>
  </si>
  <si>
    <t>East</t>
  </si>
  <si>
    <t>West</t>
  </si>
  <si>
    <t>AL</t>
  </si>
  <si>
    <t>NL</t>
  </si>
  <si>
    <t>League</t>
  </si>
  <si>
    <t>Baltimore Orioles</t>
  </si>
  <si>
    <t>Boston Red Sox</t>
  </si>
  <si>
    <t>New York Yankees</t>
  </si>
  <si>
    <t>Tampa Bay Rays</t>
  </si>
  <si>
    <t>Toronto Blue Jays</t>
  </si>
  <si>
    <t>Chicago White Sox</t>
  </si>
  <si>
    <t>Cleveland Guardians</t>
  </si>
  <si>
    <t>Detroit Tigers</t>
  </si>
  <si>
    <t>Kansas City Royals</t>
  </si>
  <si>
    <t>Minnesota Twins</t>
  </si>
  <si>
    <t>Houston Astros</t>
  </si>
  <si>
    <t>Los Angeles Angels</t>
  </si>
  <si>
    <t>Oakland Athletics</t>
  </si>
  <si>
    <t>Seattle Mariners</t>
  </si>
  <si>
    <t>Texas Rangers</t>
  </si>
  <si>
    <t>Atlanta Braves</t>
  </si>
  <si>
    <t>Miami Marlins</t>
  </si>
  <si>
    <t>New York Mets</t>
  </si>
  <si>
    <t>Philadelphia Phillies</t>
  </si>
  <si>
    <t>Washington Nationals</t>
  </si>
  <si>
    <t>Chicago Cubs</t>
  </si>
  <si>
    <t>Cincinnati Reds</t>
  </si>
  <si>
    <t>Milwaukee Brewers</t>
  </si>
  <si>
    <t>Pittsburgh Pirates</t>
  </si>
  <si>
    <t>St. Louis Cardinals</t>
  </si>
  <si>
    <t>Arizona Diamondbacks</t>
  </si>
  <si>
    <t>Colorado Rockies</t>
  </si>
  <si>
    <t>Los Angeles Dodgers</t>
  </si>
  <si>
    <t>San Diego Padres</t>
  </si>
  <si>
    <t>San Francisco Giants</t>
  </si>
  <si>
    <t>Division</t>
  </si>
  <si>
    <t>ALDS</t>
  </si>
  <si>
    <t>ALCS</t>
  </si>
  <si>
    <t>WORLD SERIES</t>
  </si>
  <si>
    <t>NLCS</t>
  </si>
  <si>
    <t>NLDS</t>
  </si>
  <si>
    <t>WILD CARD</t>
  </si>
  <si>
    <t>Seed</t>
  </si>
  <si>
    <t>Logo</t>
  </si>
  <si>
    <t>American League</t>
  </si>
  <si>
    <t>National League</t>
  </si>
  <si>
    <t>Standings</t>
  </si>
  <si>
    <t>WC1</t>
  </si>
  <si>
    <t>WC2</t>
  </si>
  <si>
    <t>WC3</t>
  </si>
  <si>
    <t>www.howtoexcel.net</t>
  </si>
  <si>
    <t>2025 MLB BASEBALL PLAYOFFS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</si>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</sst>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i/>
      <sz val="7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F9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dotted">
        <color theme="0" tint="-0.14996795556505021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2" borderId="0" xfId="0" applyFill="1" applyProtection="1">
      <protection hidden="1"/>
    </xf>
    <xf numFmtId="0" fontId="8" fillId="5" borderId="1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0" fillId="0" borderId="13" xfId="0" applyBorder="1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2" fillId="7" borderId="0" xfId="0" applyFont="1" applyFill="1" applyAlignment="1" applyProtection="1">
      <alignment horizontal="center"/>
      <protection hidden="1"/>
    </xf>
    <xf numFmtId="0" fontId="2" fillId="7" borderId="0" xfId="0" applyFont="1" applyFill="1" applyProtection="1">
      <protection hidden="1"/>
    </xf>
    <xf numFmtId="0" fontId="10" fillId="9" borderId="0" xfId="0" applyFont="1" applyFill="1" applyAlignment="1" applyProtection="1">
      <alignment horizontal="center"/>
      <protection hidden="1"/>
    </xf>
    <xf numFmtId="0" fontId="10" fillId="9" borderId="1" xfId="0" applyFont="1" applyFill="1" applyBorder="1" applyAlignment="1" applyProtection="1">
      <alignment horizontal="center"/>
      <protection hidden="1"/>
    </xf>
    <xf numFmtId="0" fontId="4" fillId="3" borderId="1" xfId="0" applyFont="1" applyFill="1" applyBorder="1" applyAlignment="1" applyProtection="1">
      <alignment vertical="center"/>
      <protection hidden="1"/>
    </xf>
    <xf numFmtId="0" fontId="0" fillId="0" borderId="1" xfId="0" applyBorder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3" xfId="0" applyFont="1" applyBorder="1" applyAlignment="1" applyProtection="1">
      <alignment horizontal="center"/>
      <protection hidden="1"/>
    </xf>
    <xf numFmtId="0" fontId="0" fillId="0" borderId="5" xfId="0" applyBorder="1" applyProtection="1">
      <protection hidden="1"/>
    </xf>
    <xf numFmtId="0" fontId="4" fillId="0" borderId="0" xfId="0" applyFont="1" applyProtection="1">
      <protection hidden="1"/>
    </xf>
    <xf numFmtId="0" fontId="2" fillId="8" borderId="0" xfId="0" applyFont="1" applyFill="1" applyAlignment="1" applyProtection="1">
      <alignment horizontal="center"/>
      <protection hidden="1"/>
    </xf>
    <xf numFmtId="0" fontId="2" fillId="8" borderId="0" xfId="0" applyFont="1" applyFill="1" applyProtection="1">
      <protection hidden="1"/>
    </xf>
    <xf numFmtId="0" fontId="10" fillId="10" borderId="0" xfId="0" applyFont="1" applyFill="1" applyAlignment="1" applyProtection="1">
      <alignment horizontal="center"/>
      <protection hidden="1"/>
    </xf>
    <xf numFmtId="0" fontId="10" fillId="10" borderId="1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6" fillId="2" borderId="8" xfId="0" applyFont="1" applyFill="1" applyBorder="1" applyAlignment="1" applyProtection="1">
      <alignment horizontal="center"/>
      <protection hidden="1"/>
    </xf>
    <xf numFmtId="0" fontId="0" fillId="0" borderId="12" xfId="0" applyBorder="1" applyProtection="1">
      <protection hidden="1"/>
    </xf>
    <xf numFmtId="0" fontId="0" fillId="0" borderId="8" xfId="0" applyBorder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0" fillId="0" borderId="6" xfId="0" applyBorder="1" applyProtection="1">
      <protection hidden="1"/>
    </xf>
    <xf numFmtId="0" fontId="0" fillId="0" borderId="7" xfId="0" applyBorder="1" applyProtection="1">
      <protection hidden="1"/>
    </xf>
    <xf numFmtId="0" fontId="6" fillId="4" borderId="2" xfId="0" applyFont="1" applyFill="1" applyBorder="1" applyAlignment="1" applyProtection="1">
      <alignment horizontal="center"/>
      <protection locked="0" hidden="1"/>
    </xf>
    <xf numFmtId="0" fontId="6" fillId="4" borderId="9" xfId="0" applyFont="1" applyFill="1" applyBorder="1" applyAlignment="1" applyProtection="1">
      <alignment horizontal="center"/>
      <protection locked="0" hidden="1"/>
    </xf>
    <xf numFmtId="0" fontId="6" fillId="4" borderId="11" xfId="0" applyFont="1" applyFill="1" applyBorder="1" applyAlignment="1" applyProtection="1">
      <alignment horizontal="center"/>
      <protection locked="0" hidden="1"/>
    </xf>
    <xf numFmtId="0" fontId="6" fillId="4" borderId="4" xfId="0" applyFont="1" applyFill="1" applyBorder="1" applyAlignment="1" applyProtection="1">
      <alignment horizontal="center"/>
      <protection locked="0" hidden="1"/>
    </xf>
    <xf numFmtId="0" fontId="10" fillId="9" borderId="0" xfId="0" applyFont="1" applyFill="1" applyProtection="1">
      <protection locked="0" hidden="1"/>
    </xf>
    <xf numFmtId="0" fontId="10" fillId="9" borderId="1" xfId="0" applyFont="1" applyFill="1" applyBorder="1" applyProtection="1">
      <protection locked="0" hidden="1"/>
    </xf>
    <xf numFmtId="0" fontId="10" fillId="0" borderId="0" xfId="0" applyFont="1" applyProtection="1">
      <protection locked="0" hidden="1"/>
    </xf>
    <xf numFmtId="0" fontId="10" fillId="10" borderId="0" xfId="0" applyFont="1" applyFill="1" applyProtection="1">
      <protection locked="0" hidden="1"/>
    </xf>
    <xf numFmtId="0" fontId="10" fillId="10" borderId="1" xfId="0" applyFont="1" applyFill="1" applyBorder="1" applyProtection="1">
      <protection locked="0" hidden="1"/>
    </xf>
    <xf numFmtId="0" fontId="0" fillId="0" borderId="7" xfId="0" applyBorder="1" applyAlignment="1" applyProtection="1">
      <alignment vertical="center"/>
      <protection hidden="1"/>
    </xf>
    <xf numFmtId="0" fontId="14" fillId="5" borderId="1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12" fillId="0" borderId="0" xfId="1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3" borderId="0" xfId="0" applyFont="1" applyFill="1" applyAlignment="1" applyProtection="1">
      <alignment horizontal="center"/>
      <protection hidden="1"/>
    </xf>
    <xf numFmtId="0" fontId="0" fillId="0" borderId="5" xfId="0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13" fillId="6" borderId="14" xfId="0" applyFont="1" applyFill="1" applyBorder="1" applyAlignment="1" applyProtection="1">
      <alignment horizontal="center"/>
      <protection hidden="1"/>
    </xf>
    <xf numFmtId="0" fontId="13" fillId="6" borderId="7" xfId="0" applyFont="1" applyFill="1" applyBorder="1" applyAlignment="1" applyProtection="1">
      <alignment horizontal="center"/>
      <protection hidden="1"/>
    </xf>
    <xf numFmtId="0" fontId="13" fillId="6" borderId="15" xfId="0" applyFon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right" vertical="center"/>
      <protection hidden="1"/>
    </xf>
    <xf numFmtId="0" fontId="14" fillId="5" borderId="1" xfId="0" applyFont="1" applyFill="1" applyBorder="1" applyAlignment="1" applyProtection="1">
      <alignment horizontal="center" vertical="center"/>
      <protection hidden="1"/>
    </xf>
    <xf numFmtId="0" fontId="14" fillId="5" borderId="9" xfId="0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23"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FF9F9F"/>
      <color rgb="FFFF7171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png"/><Relationship Id="rId13" Type="http://schemas.openxmlformats.org/officeDocument/2006/relationships/image" Target="../media/image45.png"/><Relationship Id="rId18" Type="http://schemas.openxmlformats.org/officeDocument/2006/relationships/image" Target="../media/image50.png"/><Relationship Id="rId26" Type="http://schemas.openxmlformats.org/officeDocument/2006/relationships/image" Target="../media/image58.png"/><Relationship Id="rId3" Type="http://schemas.openxmlformats.org/officeDocument/2006/relationships/image" Target="../media/image35.png"/><Relationship Id="rId21" Type="http://schemas.openxmlformats.org/officeDocument/2006/relationships/image" Target="../media/image53.png"/><Relationship Id="rId7" Type="http://schemas.openxmlformats.org/officeDocument/2006/relationships/image" Target="../media/image39.png"/><Relationship Id="rId12" Type="http://schemas.openxmlformats.org/officeDocument/2006/relationships/image" Target="../media/image44.png"/><Relationship Id="rId17" Type="http://schemas.openxmlformats.org/officeDocument/2006/relationships/image" Target="../media/image49.png"/><Relationship Id="rId25" Type="http://schemas.openxmlformats.org/officeDocument/2006/relationships/image" Target="../media/image57.jpeg"/><Relationship Id="rId2" Type="http://schemas.openxmlformats.org/officeDocument/2006/relationships/image" Target="../media/image34.png"/><Relationship Id="rId16" Type="http://schemas.openxmlformats.org/officeDocument/2006/relationships/image" Target="../media/image48.png"/><Relationship Id="rId20" Type="http://schemas.openxmlformats.org/officeDocument/2006/relationships/image" Target="../media/image52.png"/><Relationship Id="rId29" Type="http://schemas.openxmlformats.org/officeDocument/2006/relationships/image" Target="../media/image61.png"/><Relationship Id="rId1" Type="http://schemas.openxmlformats.org/officeDocument/2006/relationships/image" Target="../media/image33.png"/><Relationship Id="rId6" Type="http://schemas.openxmlformats.org/officeDocument/2006/relationships/image" Target="../media/image38.png"/><Relationship Id="rId11" Type="http://schemas.openxmlformats.org/officeDocument/2006/relationships/image" Target="../media/image43.png"/><Relationship Id="rId24" Type="http://schemas.openxmlformats.org/officeDocument/2006/relationships/image" Target="../media/image56.png"/><Relationship Id="rId5" Type="http://schemas.openxmlformats.org/officeDocument/2006/relationships/image" Target="../media/image37.png"/><Relationship Id="rId15" Type="http://schemas.openxmlformats.org/officeDocument/2006/relationships/image" Target="../media/image47.png"/><Relationship Id="rId23" Type="http://schemas.openxmlformats.org/officeDocument/2006/relationships/image" Target="../media/image55.png"/><Relationship Id="rId28" Type="http://schemas.openxmlformats.org/officeDocument/2006/relationships/image" Target="../media/image60.png"/><Relationship Id="rId10" Type="http://schemas.openxmlformats.org/officeDocument/2006/relationships/image" Target="../media/image42.png"/><Relationship Id="rId19" Type="http://schemas.openxmlformats.org/officeDocument/2006/relationships/image" Target="../media/image51.png"/><Relationship Id="rId31" Type="http://schemas.openxmlformats.org/officeDocument/2006/relationships/image" Target="../media/image63.png"/><Relationship Id="rId4" Type="http://schemas.openxmlformats.org/officeDocument/2006/relationships/image" Target="../media/image36.png"/><Relationship Id="rId9" Type="http://schemas.openxmlformats.org/officeDocument/2006/relationships/image" Target="../media/image41.png"/><Relationship Id="rId14" Type="http://schemas.openxmlformats.org/officeDocument/2006/relationships/image" Target="../media/image46.png"/><Relationship Id="rId22" Type="http://schemas.openxmlformats.org/officeDocument/2006/relationships/image" Target="../media/image54.png"/><Relationship Id="rId27" Type="http://schemas.openxmlformats.org/officeDocument/2006/relationships/image" Target="../media/image59.png"/><Relationship Id="rId30" Type="http://schemas.openxmlformats.org/officeDocument/2006/relationships/image" Target="../media/image6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133351</xdr:colOff>
      <xdr:row>0</xdr:row>
      <xdr:rowOff>9525</xdr:rowOff>
    </xdr:from>
    <xdr:to>
      <xdr:col>2</xdr:col>
      <xdr:colOff>613598</xdr:colOff>
      <xdr:row>0</xdr:row>
      <xdr:rowOff>329565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9525"/>
          <a:ext cx="480247" cy="320040"/>
        </a:xfrm>
        <a:prstGeom prst="rect">
          <a:avLst/>
        </a:prstGeom>
      </xdr:spPr>
    </xdr:pic>
    <xdr:clientData/>
  </xdr:twoCellAnchor>
  <xdr:twoCellAnchor editAs="oneCell">
    <xdr:from>
      <xdr:col>2</xdr:col>
      <xdr:colOff>209549</xdr:colOff>
      <xdr:row>2</xdr:row>
      <xdr:rowOff>19049</xdr:rowOff>
    </xdr:from>
    <xdr:to>
      <xdr:col>2</xdr:col>
      <xdr:colOff>529589</xdr:colOff>
      <xdr:row>2</xdr:row>
      <xdr:rowOff>339089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899" y="781049"/>
          <a:ext cx="320040" cy="320040"/>
        </a:xfrm>
        <a:prstGeom prst="rect">
          <a:avLst/>
        </a:prstGeom>
      </xdr:spPr>
    </xdr:pic>
    <xdr:clientData/>
  </xdr:twoCellAnchor>
  <xdr:twoCellAnchor editAs="oneCell">
    <xdr:from>
      <xdr:col>2</xdr:col>
      <xdr:colOff>176084</xdr:colOff>
      <xdr:row>4</xdr:row>
      <xdr:rowOff>28576</xdr:rowOff>
    </xdr:from>
    <xdr:to>
      <xdr:col>2</xdr:col>
      <xdr:colOff>551443</xdr:colOff>
      <xdr:row>4</xdr:row>
      <xdr:rowOff>348616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5434" y="1552576"/>
          <a:ext cx="375359" cy="320040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200024</xdr:colOff>
      <xdr:row>3</xdr:row>
      <xdr:rowOff>38099</xdr:rowOff>
    </xdr:from>
    <xdr:to>
      <xdr:col>2</xdr:col>
      <xdr:colOff>520064</xdr:colOff>
      <xdr:row>3</xdr:row>
      <xdr:rowOff>358139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4" y="1181099"/>
          <a:ext cx="320040" cy="320040"/>
        </a:xfrm>
        <a:prstGeom prst="rect">
          <a:avLst/>
        </a:prstGeom>
      </xdr:spPr>
    </xdr:pic>
    <xdr:clientData/>
  </xdr:twoCellAnchor>
  <xdr:twoCellAnchor editAs="oneCell">
    <xdr:from>
      <xdr:col>2</xdr:col>
      <xdr:colOff>168344</xdr:colOff>
      <xdr:row>7</xdr:row>
      <xdr:rowOff>28575</xdr:rowOff>
    </xdr:from>
    <xdr:to>
      <xdr:col>2</xdr:col>
      <xdr:colOff>558705</xdr:colOff>
      <xdr:row>7</xdr:row>
      <xdr:rowOff>348615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694" y="2695575"/>
          <a:ext cx="390361" cy="32004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171451</xdr:colOff>
      <xdr:row>8</xdr:row>
      <xdr:rowOff>30648</xdr:rowOff>
    </xdr:from>
    <xdr:to>
      <xdr:col>2</xdr:col>
      <xdr:colOff>542122</xdr:colOff>
      <xdr:row>8</xdr:row>
      <xdr:rowOff>350688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1" y="3078648"/>
          <a:ext cx="370671" cy="320040"/>
        </a:xfrm>
        <a:prstGeom prst="rect">
          <a:avLst/>
        </a:prstGeom>
      </xdr:spPr>
    </xdr:pic>
    <xdr:clientData/>
  </xdr:twoCellAnchor>
  <xdr:twoCellAnchor editAs="oneCell">
    <xdr:from>
      <xdr:col>2</xdr:col>
      <xdr:colOff>202203</xdr:colOff>
      <xdr:row>12</xdr:row>
      <xdr:rowOff>19050</xdr:rowOff>
    </xdr:from>
    <xdr:to>
      <xdr:col>2</xdr:col>
      <xdr:colOff>529432</xdr:colOff>
      <xdr:row>12</xdr:row>
      <xdr:rowOff>339090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553" y="4591050"/>
          <a:ext cx="327229" cy="320040"/>
        </a:xfrm>
        <a:prstGeom prst="rect">
          <a:avLst/>
        </a:prstGeom>
      </xdr:spPr>
    </xdr:pic>
    <xdr:clientData/>
  </xdr:twoCellAnchor>
  <xdr:twoCellAnchor editAs="oneCell">
    <xdr:from>
      <xdr:col>2</xdr:col>
      <xdr:colOff>214985</xdr:colOff>
      <xdr:row>14</xdr:row>
      <xdr:rowOff>28576</xdr:rowOff>
    </xdr:from>
    <xdr:to>
      <xdr:col>2</xdr:col>
      <xdr:colOff>482206</xdr:colOff>
      <xdr:row>14</xdr:row>
      <xdr:rowOff>348616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4335" y="5362576"/>
          <a:ext cx="267221" cy="32004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114301</xdr:colOff>
      <xdr:row>5</xdr:row>
      <xdr:rowOff>27372</xdr:rowOff>
    </xdr:from>
    <xdr:to>
      <xdr:col>2</xdr:col>
      <xdr:colOff>629620</xdr:colOff>
      <xdr:row>5</xdr:row>
      <xdr:rowOff>347412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1" y="1932372"/>
          <a:ext cx="515319" cy="32004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11</xdr:row>
      <xdr:rowOff>28575</xdr:rowOff>
    </xdr:from>
    <xdr:to>
      <xdr:col>2</xdr:col>
      <xdr:colOff>510540</xdr:colOff>
      <xdr:row>11</xdr:row>
      <xdr:rowOff>348615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4219575"/>
          <a:ext cx="320040" cy="320040"/>
        </a:xfrm>
        <a:prstGeom prst="rect">
          <a:avLst/>
        </a:prstGeom>
      </xdr:spPr>
    </xdr:pic>
    <xdr:clientData/>
  </xdr:twoCellAnchor>
  <xdr:twoCellAnchor editAs="oneCell">
    <xdr:from>
      <xdr:col>2</xdr:col>
      <xdr:colOff>121193</xdr:colOff>
      <xdr:row>15</xdr:row>
      <xdr:rowOff>19050</xdr:rowOff>
    </xdr:from>
    <xdr:to>
      <xdr:col>2</xdr:col>
      <xdr:colOff>614514</xdr:colOff>
      <xdr:row>15</xdr:row>
      <xdr:rowOff>339090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543" y="5353050"/>
          <a:ext cx="493321" cy="32004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85726</xdr:colOff>
      <xdr:row>17</xdr:row>
      <xdr:rowOff>38100</xdr:rowOff>
    </xdr:from>
    <xdr:to>
      <xdr:col>2</xdr:col>
      <xdr:colOff>642972</xdr:colOff>
      <xdr:row>17</xdr:row>
      <xdr:rowOff>358140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076" y="6134100"/>
          <a:ext cx="557246" cy="320040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200026</xdr:colOff>
      <xdr:row>18</xdr:row>
      <xdr:rowOff>19050</xdr:rowOff>
    </xdr:from>
    <xdr:to>
      <xdr:col>2</xdr:col>
      <xdr:colOff>518643</xdr:colOff>
      <xdr:row>18</xdr:row>
      <xdr:rowOff>339090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6" y="6496050"/>
          <a:ext cx="318617" cy="320040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200027</xdr:colOff>
      <xdr:row>19</xdr:row>
      <xdr:rowOff>19050</xdr:rowOff>
    </xdr:from>
    <xdr:to>
      <xdr:col>2</xdr:col>
      <xdr:colOff>533160</xdr:colOff>
      <xdr:row>19</xdr:row>
      <xdr:rowOff>339090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7" y="6877050"/>
          <a:ext cx="333133" cy="32004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20</xdr:row>
      <xdr:rowOff>40596</xdr:rowOff>
    </xdr:from>
    <xdr:to>
      <xdr:col>2</xdr:col>
      <xdr:colOff>523633</xdr:colOff>
      <xdr:row>20</xdr:row>
      <xdr:rowOff>360636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7279596"/>
          <a:ext cx="333133" cy="32004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228602</xdr:colOff>
      <xdr:row>21</xdr:row>
      <xdr:rowOff>19050</xdr:rowOff>
    </xdr:from>
    <xdr:to>
      <xdr:col>2</xdr:col>
      <xdr:colOff>500111</xdr:colOff>
      <xdr:row>21</xdr:row>
      <xdr:rowOff>339090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2" y="7639050"/>
          <a:ext cx="271509" cy="320040"/>
        </a:xfrm>
        <a:prstGeom prst="rect">
          <a:avLst/>
        </a:prstGeom>
      </xdr:spPr>
    </xdr:pic>
    <xdr:clientData/>
  </xdr:twoCellAnchor>
  <xdr:twoCellAnchor editAs="oneCell">
    <xdr:from>
      <xdr:col>2</xdr:col>
      <xdr:colOff>178253</xdr:colOff>
      <xdr:row>22</xdr:row>
      <xdr:rowOff>28575</xdr:rowOff>
    </xdr:from>
    <xdr:to>
      <xdr:col>2</xdr:col>
      <xdr:colOff>600074</xdr:colOff>
      <xdr:row>22</xdr:row>
      <xdr:rowOff>323850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603" y="8029575"/>
          <a:ext cx="421821" cy="295275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</xdr:row>
      <xdr:rowOff>19050</xdr:rowOff>
    </xdr:from>
    <xdr:to>
      <xdr:col>2</xdr:col>
      <xdr:colOff>529590</xdr:colOff>
      <xdr:row>1</xdr:row>
      <xdr:rowOff>339090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400050"/>
          <a:ext cx="320040" cy="32004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24</xdr:row>
      <xdr:rowOff>28575</xdr:rowOff>
    </xdr:from>
    <xdr:to>
      <xdr:col>2</xdr:col>
      <xdr:colOff>552052</xdr:colOff>
      <xdr:row>24</xdr:row>
      <xdr:rowOff>348615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0" y="8791575"/>
          <a:ext cx="399652" cy="32004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171452</xdr:colOff>
      <xdr:row>25</xdr:row>
      <xdr:rowOff>28575</xdr:rowOff>
    </xdr:from>
    <xdr:to>
      <xdr:col>2</xdr:col>
      <xdr:colOff>565957</xdr:colOff>
      <xdr:row>25</xdr:row>
      <xdr:rowOff>348615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2" y="9172575"/>
          <a:ext cx="394505" cy="320040"/>
        </a:xfrm>
        <a:prstGeom prst="rect">
          <a:avLst/>
        </a:prstGeom>
      </xdr:spPr>
    </xdr:pic>
    <xdr:clientData/>
  </xdr:twoCellAnchor>
  <xdr:twoCellAnchor editAs="oneCell">
    <xdr:from>
      <xdr:col>2</xdr:col>
      <xdr:colOff>193791</xdr:colOff>
      <xdr:row>26</xdr:row>
      <xdr:rowOff>38100</xdr:rowOff>
    </xdr:from>
    <xdr:to>
      <xdr:col>2</xdr:col>
      <xdr:colOff>535954</xdr:colOff>
      <xdr:row>26</xdr:row>
      <xdr:rowOff>358140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3141" y="9563100"/>
          <a:ext cx="342163" cy="320040"/>
        </a:xfrm>
        <a:prstGeom prst="rect">
          <a:avLst/>
        </a:prstGeom>
      </xdr:spPr>
    </xdr:pic>
    <xdr:clientData/>
  </xdr:twoCellAnchor>
  <xdr:twoCellAnchor editAs="oneCell">
    <xdr:from>
      <xdr:col>2</xdr:col>
      <xdr:colOff>201405</xdr:colOff>
      <xdr:row>28</xdr:row>
      <xdr:rowOff>38100</xdr:rowOff>
    </xdr:from>
    <xdr:to>
      <xdr:col>2</xdr:col>
      <xdr:colOff>533030</xdr:colOff>
      <xdr:row>28</xdr:row>
      <xdr:rowOff>358140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0755" y="10325100"/>
          <a:ext cx="331625" cy="320040"/>
        </a:xfrm>
        <a:prstGeom prst="rect">
          <a:avLst/>
        </a:prstGeom>
      </xdr:spPr>
    </xdr:pic>
    <xdr:clientData/>
  </xdr:twoCellAnchor>
  <xdr:twoCellAnchor editAs="oneCell">
    <xdr:from>
      <xdr:col>2</xdr:col>
      <xdr:colOff>142925</xdr:colOff>
      <xdr:row>29</xdr:row>
      <xdr:rowOff>38100</xdr:rowOff>
    </xdr:from>
    <xdr:to>
      <xdr:col>2</xdr:col>
      <xdr:colOff>570195</xdr:colOff>
      <xdr:row>29</xdr:row>
      <xdr:rowOff>358140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2275" y="10706100"/>
          <a:ext cx="427270" cy="320040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30</xdr:row>
      <xdr:rowOff>28575</xdr:rowOff>
    </xdr:from>
    <xdr:to>
      <xdr:col>2</xdr:col>
      <xdr:colOff>523875</xdr:colOff>
      <xdr:row>31</xdr:row>
      <xdr:rowOff>9525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1275" y="11458575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2</xdr:col>
      <xdr:colOff>186341</xdr:colOff>
      <xdr:row>6</xdr:row>
      <xdr:rowOff>47625</xdr:rowOff>
    </xdr:from>
    <xdr:to>
      <xdr:col>2</xdr:col>
      <xdr:colOff>542442</xdr:colOff>
      <xdr:row>6</xdr:row>
      <xdr:rowOff>367665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5691" y="2333625"/>
          <a:ext cx="356101" cy="32004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190501</xdr:colOff>
      <xdr:row>9</xdr:row>
      <xdr:rowOff>36018</xdr:rowOff>
    </xdr:from>
    <xdr:to>
      <xdr:col>2</xdr:col>
      <xdr:colOff>578001</xdr:colOff>
      <xdr:row>9</xdr:row>
      <xdr:rowOff>356058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1" y="3465018"/>
          <a:ext cx="387500" cy="320040"/>
        </a:xfrm>
        <a:prstGeom prst="rect">
          <a:avLst/>
        </a:prstGeom>
      </xdr:spPr>
    </xdr:pic>
    <xdr:clientData/>
  </xdr:twoCellAnchor>
  <xdr:twoCellAnchor editAs="oneCell">
    <xdr:from>
      <xdr:col>2</xdr:col>
      <xdr:colOff>149308</xdr:colOff>
      <xdr:row>10</xdr:row>
      <xdr:rowOff>38100</xdr:rowOff>
    </xdr:from>
    <xdr:to>
      <xdr:col>2</xdr:col>
      <xdr:colOff>576578</xdr:colOff>
      <xdr:row>10</xdr:row>
      <xdr:rowOff>358140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658" y="4610100"/>
          <a:ext cx="427270" cy="320040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161926</xdr:colOff>
      <xdr:row>27</xdr:row>
      <xdr:rowOff>1</xdr:rowOff>
    </xdr:from>
    <xdr:to>
      <xdr:col>2</xdr:col>
      <xdr:colOff>581026</xdr:colOff>
      <xdr:row>28</xdr:row>
      <xdr:rowOff>38101</xdr:rowOff>
    </xdr:to>
    <xdr:pic>
      <xdr:nvPicPr>
        <xdr:cNvPr id="42" name="Picture 41" descr="leafs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2581276" y="10287001"/>
          <a:ext cx="419100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178412</xdr:colOff>
      <xdr:row>16</xdr:row>
      <xdr:rowOff>57151</xdr:rowOff>
    </xdr:from>
    <xdr:to>
      <xdr:col>2</xdr:col>
      <xdr:colOff>561975</xdr:colOff>
      <xdr:row>16</xdr:row>
      <xdr:rowOff>320083</xdr:rowOff>
    </xdr:to>
    <xdr:pic>
      <xdr:nvPicPr>
        <xdr:cNvPr id="44" name="Picture 43" descr="Montreal_Canadiens.svg.pn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2597762" y="6153151"/>
          <a:ext cx="383563" cy="262932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219076</xdr:colOff>
      <xdr:row>13</xdr:row>
      <xdr:rowOff>9525</xdr:rowOff>
    </xdr:from>
    <xdr:to>
      <xdr:col>2</xdr:col>
      <xdr:colOff>485775</xdr:colOff>
      <xdr:row>13</xdr:row>
      <xdr:rowOff>371030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4DB6F852-F899-4229-B705-0693829D7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638426" y="4962525"/>
          <a:ext cx="266699" cy="36150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152401</xdr:colOff>
      <xdr:row>23</xdr:row>
      <xdr:rowOff>1</xdr:rowOff>
    </xdr:from>
    <xdr:to>
      <xdr:col>2</xdr:col>
      <xdr:colOff>552450</xdr:colOff>
      <xdr:row>23</xdr:row>
      <xdr:rowOff>380294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7DE027AE-50E2-4A66-8618-E4496E5B3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571751" y="8763001"/>
          <a:ext cx="400049" cy="3802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15</xdr:row>
      <xdr:rowOff>0</xdr:rowOff>
    </xdr:from>
    <xdr:to>
      <xdr:col>8</xdr:col>
      <xdr:colOff>304800</xdr:colOff>
      <xdr:row>16</xdr:row>
      <xdr:rowOff>114300</xdr:rowOff>
    </xdr:to>
    <xdr:sp macro="" textlink="">
      <xdr:nvSpPr>
        <xdr:cNvPr id="8197" name="AutoShape 5" descr="Kansas City Royals - Wikipedia">
          <a:extLst>
            <a:ext uri="{FF2B5EF4-FFF2-40B4-BE49-F238E27FC236}">
              <a16:creationId xmlns:a16="http://schemas.microsoft.com/office/drawing/2014/main" id="{FCE9E6DB-68EB-618E-BE06-3D66AE45B15A}"/>
            </a:ext>
          </a:extLst>
        </xdr:cNvPr>
        <xdr:cNvSpPr>
          <a:spLocks noChangeAspect="1" noChangeArrowheads="1"/>
        </xdr:cNvSpPr>
      </xdr:nvSpPr>
      <xdr:spPr bwMode="auto">
        <a:xfrm>
          <a:off x="660082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457200</xdr:colOff>
      <xdr:row>10</xdr:row>
      <xdr:rowOff>9525</xdr:rowOff>
    </xdr:from>
    <xdr:to>
      <xdr:col>10</xdr:col>
      <xdr:colOff>276225</xdr:colOff>
      <xdr:row>11</xdr:row>
      <xdr:rowOff>123825</xdr:rowOff>
    </xdr:to>
    <xdr:sp macro="" textlink="">
      <xdr:nvSpPr>
        <xdr:cNvPr id="8198" name="AutoShape 6" descr="Kansas City Royals - Wikipedia">
          <a:extLst>
            <a:ext uri="{FF2B5EF4-FFF2-40B4-BE49-F238E27FC236}">
              <a16:creationId xmlns:a16="http://schemas.microsoft.com/office/drawing/2014/main" id="{607791DD-226D-9261-2FC6-6C5B43A2EFDE}"/>
            </a:ext>
          </a:extLst>
        </xdr:cNvPr>
        <xdr:cNvSpPr>
          <a:spLocks noChangeAspect="1" noChangeArrowheads="1"/>
        </xdr:cNvSpPr>
      </xdr:nvSpPr>
      <xdr:spPr bwMode="auto">
        <a:xfrm>
          <a:off x="8753475" y="465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304800</xdr:colOff>
      <xdr:row>14</xdr:row>
      <xdr:rowOff>114300</xdr:rowOff>
    </xdr:to>
    <xdr:sp macro="" textlink="">
      <xdr:nvSpPr>
        <xdr:cNvPr id="8220" name="AutoShape 28" descr="Giants Logo PNG Vectors Free Download">
          <a:extLst>
            <a:ext uri="{FF2B5EF4-FFF2-40B4-BE49-F238E27FC236}">
              <a16:creationId xmlns:a16="http://schemas.microsoft.com/office/drawing/2014/main" id="{7DDDED58-5F0D-188E-F1AE-103B9F474984}"/>
            </a:ext>
          </a:extLst>
        </xdr:cNvPr>
        <xdr:cNvSpPr>
          <a:spLocks noChangeAspect="1" noChangeArrowheads="1"/>
        </xdr:cNvSpPr>
      </xdr:nvSpPr>
      <xdr:spPr bwMode="auto">
        <a:xfrm>
          <a:off x="6257925" y="521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304800</xdr:colOff>
      <xdr:row>16</xdr:row>
      <xdr:rowOff>114300</xdr:rowOff>
    </xdr:to>
    <xdr:sp macro="" textlink="">
      <xdr:nvSpPr>
        <xdr:cNvPr id="8221" name="AutoShape 29" descr="Giants Logo PNG Vectors Free Download">
          <a:extLst>
            <a:ext uri="{FF2B5EF4-FFF2-40B4-BE49-F238E27FC236}">
              <a16:creationId xmlns:a16="http://schemas.microsoft.com/office/drawing/2014/main" id="{B85D6C7A-5D0F-94A3-E637-61910954FB0F}"/>
            </a:ext>
          </a:extLst>
        </xdr:cNvPr>
        <xdr:cNvSpPr>
          <a:spLocks noChangeAspect="1" noChangeArrowheads="1"/>
        </xdr:cNvSpPr>
      </xdr:nvSpPr>
      <xdr:spPr bwMode="auto">
        <a:xfrm>
          <a:off x="99345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304800</xdr:colOff>
      <xdr:row>12</xdr:row>
      <xdr:rowOff>114300</xdr:rowOff>
    </xdr:to>
    <xdr:sp macro="" textlink="">
      <xdr:nvSpPr>
        <xdr:cNvPr id="8222" name="AutoShape 30" descr="Giants Logo PNG Vectors Free Download">
          <a:extLst>
            <a:ext uri="{FF2B5EF4-FFF2-40B4-BE49-F238E27FC236}">
              <a16:creationId xmlns:a16="http://schemas.microsoft.com/office/drawing/2014/main" id="{804681B9-D2FB-216B-F7DD-7EFFD841A7A1}"/>
            </a:ext>
          </a:extLst>
        </xdr:cNvPr>
        <xdr:cNvSpPr>
          <a:spLocks noChangeAspect="1" noChangeArrowheads="1"/>
        </xdr:cNvSpPr>
      </xdr:nvSpPr>
      <xdr:spPr bwMode="auto">
        <a:xfrm>
          <a:off x="10544175" y="483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4">
  <rv s="0">
    <v>0</v>
    <v>5</v>
  </rv>
  <rv s="1">
    <v>1</v>
    <v>5</v>
    <v>Generated image</v>
  </rv>
  <rv s="1">
    <v>2</v>
    <v>4</v>
    <v>Detroit Tigers Logo PNG Transparent &amp; SVG Vector - Freebie Supply</v>
  </rv>
  <rv s="1">
    <v>3</v>
    <v>4</v>
    <v>Cincinnati Reds Scores, Stats and Highlights - ESPN (AU)</v>
  </rv>
  <rv s="0">
    <v>4</v>
    <v>4</v>
  </rv>
  <rv s="1">
    <v>5</v>
    <v>4</v>
    <v>Los Angeles Dodgers Logo PNG Transparent &amp; SVG Vector - Freebie Supply</v>
  </rv>
  <rv s="1">
    <v>6</v>
    <v>4</v>
    <v>Seattle Mariners - Wikipedia</v>
  </rv>
  <rv s="1">
    <v>7</v>
    <v>4</v>
    <v>Philadelphia Phillies Logo PNG ...</v>
  </rv>
  <rv s="1">
    <v>8</v>
    <v>4</v>
    <v>Toronto Blue Jays Logo PNG Transparent ...</v>
  </rv>
  <rv s="1">
    <v>9</v>
    <v>4</v>
    <v>Milwaukee Brewers - Wikipedia</v>
  </rv>
  <rv s="1">
    <v>10</v>
    <v>4</v>
    <v>Boston Red Sox - Wikipedia</v>
  </rv>
  <rv s="1">
    <v>11</v>
    <v>4</v>
    <v>San Diego Padres - PBATS.com</v>
  </rv>
  <rv s="0">
    <v>12</v>
    <v>4</v>
  </rv>
  <rv s="0">
    <v>13</v>
    <v>4</v>
  </rv>
  <rv s="1">
    <v>14</v>
    <v>5</v>
    <v>Baltimore Orioles History – Team Origin and Achievements</v>
  </rv>
  <rv s="1">
    <v>10</v>
    <v>5</v>
    <v>Boston Red Sox - Wikipedia</v>
  </rv>
  <rv s="0">
    <v>15</v>
    <v>5</v>
  </rv>
  <rv s="0">
    <v>4</v>
    <v>5</v>
  </rv>
  <rv s="1">
    <v>2</v>
    <v>5</v>
    <v>Detroit Tigers Logo PNG Transparent &amp; SVG Vector - Freebie Supply</v>
  </rv>
  <rv s="0">
    <v>16</v>
    <v>5</v>
  </rv>
  <rv s="0">
    <v>17</v>
    <v>5</v>
  </rv>
  <rv s="0">
    <v>18</v>
    <v>5</v>
  </rv>
  <rv s="1">
    <v>19</v>
    <v>5</v>
    <v>Minnesota Twins Logo PNG Transparent ...</v>
  </rv>
  <rv s="0">
    <v>12</v>
    <v>5</v>
  </rv>
  <rv s="0">
    <v>20</v>
    <v>5</v>
  </rv>
  <rv s="1">
    <v>6</v>
    <v>5</v>
    <v>Seattle Mariners - Wikipedia</v>
  </rv>
  <rv s="0">
    <v>21</v>
    <v>5</v>
  </rv>
  <rv s="0">
    <v>22</v>
    <v>5</v>
  </rv>
  <rv s="1">
    <v>8</v>
    <v>5</v>
    <v>Toronto Blue Jays Logo PNG Transparent ...</v>
  </rv>
  <rv s="0">
    <v>23</v>
    <v>5</v>
  </rv>
  <rv s="1">
    <v>24</v>
    <v>5</v>
    <v>Atlanta Braves Logo, Sports Logo, Team Identity, Braves Symbol, Heritage  Badge PNG</v>
  </rv>
  <rv s="0">
    <v>13</v>
    <v>5</v>
  </rv>
  <rv s="1">
    <v>3</v>
    <v>5</v>
    <v>Cincinnati Reds Scores, Stats and Highlights - ESPN (AU)</v>
  </rv>
  <rv s="0">
    <v>25</v>
    <v>5</v>
  </rv>
  <rv s="1">
    <v>5</v>
    <v>5</v>
    <v>Los Angeles Dodgers Logo PNG Transparent &amp; SVG Vector - Freebie Supply</v>
  </rv>
  <rv s="1">
    <v>26</v>
    <v>5</v>
    <v>Miami Marlins - Wikipedia</v>
  </rv>
  <rv s="1">
    <v>9</v>
    <v>5</v>
    <v>Milwaukee Brewers - Wikipedia</v>
  </rv>
  <rv s="1">
    <v>27</v>
    <v>5</v>
    <v>New York Mets - Wikipedia</v>
  </rv>
  <rv s="1">
    <v>7</v>
    <v>5</v>
    <v>Philadelphia Phillies Logo PNG ...</v>
  </rv>
  <rv s="1">
    <v>28</v>
    <v>5</v>
    <v>Pittsburgh Pirates P Logo transparent ...</v>
  </rv>
  <rv s="1">
    <v>11</v>
    <v>5</v>
    <v>San Diego Padres - PBATS.com</v>
  </rv>
  <rv s="0">
    <v>29</v>
    <v>5</v>
  </rv>
  <rv s="1">
    <v>30</v>
    <v>5</v>
    <v>St. Louis Cardinals Logo PNG Transparent &amp; SVG Vector - Freebie Supply</v>
  </rv>
  <rv s="0">
    <v>31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582E48-25DD-4FE1-8E15-7AEBF494D2A2}" name="Table1" displayName="Table1" ref="B2:E32" totalsRowShown="0">
  <autoFilter ref="B2:E32" xr:uid="{94582E48-25DD-4FE1-8E15-7AEBF494D2A2}"/>
  <sortState xmlns:xlrd2="http://schemas.microsoft.com/office/spreadsheetml/2017/richdata2" ref="B3:E32">
    <sortCondition ref="D2:D32"/>
  </sortState>
  <tableColumns count="4">
    <tableColumn id="1" xr3:uid="{4F9E9E76-CDCA-48A9-93A3-EEBE4598C0EB}" name="Logo"/>
    <tableColumn id="2" xr3:uid="{55B8ECC7-698A-4A36-A1D9-B10510A46051}" name="Team"/>
    <tableColumn id="3" xr3:uid="{1DD57EA6-E93B-411E-85D8-2BC43EA292E5}" name="League"/>
    <tableColumn id="4" xr3:uid="{C91A6F70-39CB-42EB-B33B-B42C577E7FCF}" name="Divis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howtoexcel.ne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2"/>
  <sheetViews>
    <sheetView topLeftCell="A10" workbookViewId="0">
      <selection activeCell="D24" sqref="D24"/>
    </sheetView>
  </sheetViews>
  <sheetFormatPr defaultColWidth="18.140625" defaultRowHeight="30" customHeight="1" x14ac:dyDescent="0.25"/>
  <cols>
    <col min="1" max="2" width="18.140625" style="2"/>
    <col min="3" max="3" width="11.140625" style="2" customWidth="1"/>
    <col min="4" max="16384" width="18.140625" style="1"/>
  </cols>
  <sheetData>
    <row r="1" spans="1:4" ht="30" customHeight="1" x14ac:dyDescent="0.25">
      <c r="A1" s="2" t="s">
        <v>0</v>
      </c>
      <c r="B1" s="2" t="s">
        <v>0</v>
      </c>
    </row>
    <row r="2" spans="1:4" ht="30" customHeight="1" x14ac:dyDescent="0.25">
      <c r="A2" s="2" t="s">
        <v>30</v>
      </c>
      <c r="B2" s="2" t="s">
        <v>30</v>
      </c>
    </row>
    <row r="3" spans="1:4" ht="30" customHeight="1" x14ac:dyDescent="0.25">
      <c r="A3" s="2" t="s">
        <v>1</v>
      </c>
      <c r="B3" s="2" t="s">
        <v>1</v>
      </c>
      <c r="D3" s="3"/>
    </row>
    <row r="4" spans="1:4" ht="30" customHeight="1" x14ac:dyDescent="0.25">
      <c r="A4" s="2" t="s">
        <v>2</v>
      </c>
      <c r="B4" s="2" t="s">
        <v>2</v>
      </c>
      <c r="D4" s="3"/>
    </row>
    <row r="5" spans="1:4" ht="30" customHeight="1" x14ac:dyDescent="0.25">
      <c r="A5" s="2" t="s">
        <v>3</v>
      </c>
      <c r="B5" s="2" t="s">
        <v>3</v>
      </c>
      <c r="D5" s="3"/>
    </row>
    <row r="6" spans="1:4" ht="30" customHeight="1" x14ac:dyDescent="0.25">
      <c r="A6" s="2" t="s">
        <v>4</v>
      </c>
      <c r="B6" s="2" t="s">
        <v>4</v>
      </c>
      <c r="D6" s="3"/>
    </row>
    <row r="7" spans="1:4" ht="30" customHeight="1" x14ac:dyDescent="0.25">
      <c r="A7" s="2" t="s">
        <v>5</v>
      </c>
      <c r="B7" s="2" t="s">
        <v>5</v>
      </c>
      <c r="D7" s="3"/>
    </row>
    <row r="8" spans="1:4" ht="30" customHeight="1" x14ac:dyDescent="0.25">
      <c r="A8" s="2" t="s">
        <v>6</v>
      </c>
      <c r="B8" s="2" t="s">
        <v>6</v>
      </c>
      <c r="D8" s="3"/>
    </row>
    <row r="9" spans="1:4" ht="30" customHeight="1" x14ac:dyDescent="0.25">
      <c r="A9" s="2" t="s">
        <v>28</v>
      </c>
      <c r="B9" s="2" t="s">
        <v>28</v>
      </c>
      <c r="D9" s="3"/>
    </row>
    <row r="10" spans="1:4" ht="30" customHeight="1" x14ac:dyDescent="0.25">
      <c r="A10" s="2" t="s">
        <v>7</v>
      </c>
      <c r="B10" s="2" t="s">
        <v>7</v>
      </c>
      <c r="D10" s="3"/>
    </row>
    <row r="11" spans="1:4" ht="30" customHeight="1" x14ac:dyDescent="0.25">
      <c r="A11" s="2" t="s">
        <v>8</v>
      </c>
      <c r="B11" s="2" t="s">
        <v>8</v>
      </c>
      <c r="D11" s="3"/>
    </row>
    <row r="12" spans="1:4" ht="30" customHeight="1" x14ac:dyDescent="0.25">
      <c r="A12" s="2" t="s">
        <v>9</v>
      </c>
      <c r="B12" s="2" t="s">
        <v>9</v>
      </c>
    </row>
    <row r="13" spans="1:4" ht="30" customHeight="1" x14ac:dyDescent="0.25">
      <c r="A13" s="2" t="s">
        <v>10</v>
      </c>
      <c r="B13" s="2" t="s">
        <v>10</v>
      </c>
    </row>
    <row r="14" spans="1:4" ht="30" customHeight="1" x14ac:dyDescent="0.25">
      <c r="A14" s="2" t="s">
        <v>54</v>
      </c>
      <c r="B14" s="2" t="s">
        <v>55</v>
      </c>
    </row>
    <row r="15" spans="1:4" ht="30" customHeight="1" x14ac:dyDescent="0.25">
      <c r="A15" s="2" t="s">
        <v>11</v>
      </c>
      <c r="B15" s="2" t="s">
        <v>12</v>
      </c>
    </row>
    <row r="16" spans="1:4" ht="30" customHeight="1" x14ac:dyDescent="0.25">
      <c r="A16" s="2" t="s">
        <v>29</v>
      </c>
      <c r="B16" s="2" t="s">
        <v>29</v>
      </c>
    </row>
    <row r="17" spans="1:2" ht="30" customHeight="1" x14ac:dyDescent="0.25">
      <c r="A17" s="2" t="s">
        <v>13</v>
      </c>
      <c r="B17" s="2" t="s">
        <v>13</v>
      </c>
    </row>
    <row r="18" spans="1:2" ht="30" customHeight="1" x14ac:dyDescent="0.25">
      <c r="A18" s="2" t="s">
        <v>14</v>
      </c>
      <c r="B18" s="2" t="s">
        <v>14</v>
      </c>
    </row>
    <row r="19" spans="1:2" ht="30" customHeight="1" x14ac:dyDescent="0.25">
      <c r="A19" s="2" t="s">
        <v>15</v>
      </c>
      <c r="B19" s="2" t="s">
        <v>31</v>
      </c>
    </row>
    <row r="20" spans="1:2" ht="30" customHeight="1" x14ac:dyDescent="0.25">
      <c r="A20" s="2" t="s">
        <v>16</v>
      </c>
      <c r="B20" s="2" t="s">
        <v>16</v>
      </c>
    </row>
    <row r="21" spans="1:2" ht="30" customHeight="1" x14ac:dyDescent="0.25">
      <c r="A21" s="2" t="s">
        <v>17</v>
      </c>
      <c r="B21" s="2" t="s">
        <v>17</v>
      </c>
    </row>
    <row r="22" spans="1:2" ht="30" customHeight="1" x14ac:dyDescent="0.25">
      <c r="A22" s="2" t="s">
        <v>18</v>
      </c>
      <c r="B22" s="2" t="s">
        <v>18</v>
      </c>
    </row>
    <row r="23" spans="1:2" ht="30" customHeight="1" x14ac:dyDescent="0.25">
      <c r="A23" s="2" t="s">
        <v>19</v>
      </c>
      <c r="B23" s="2" t="s">
        <v>19</v>
      </c>
    </row>
    <row r="24" spans="1:2" ht="30" customHeight="1" x14ac:dyDescent="0.25">
      <c r="A24" s="2" t="s">
        <v>20</v>
      </c>
      <c r="B24" s="2" t="s">
        <v>20</v>
      </c>
    </row>
    <row r="25" spans="1:2" ht="30" customHeight="1" x14ac:dyDescent="0.25">
      <c r="A25" s="2" t="s">
        <v>21</v>
      </c>
      <c r="B25" s="2" t="s">
        <v>32</v>
      </c>
    </row>
    <row r="26" spans="1:2" ht="30" customHeight="1" x14ac:dyDescent="0.25">
      <c r="A26" s="2" t="s">
        <v>22</v>
      </c>
      <c r="B26" s="2" t="s">
        <v>34</v>
      </c>
    </row>
    <row r="27" spans="1:2" ht="30" customHeight="1" x14ac:dyDescent="0.25">
      <c r="A27" s="2" t="s">
        <v>23</v>
      </c>
      <c r="B27" s="2" t="s">
        <v>33</v>
      </c>
    </row>
    <row r="28" spans="1:2" ht="30" customHeight="1" x14ac:dyDescent="0.25">
      <c r="A28" s="2" t="s">
        <v>24</v>
      </c>
      <c r="B28" s="2" t="s">
        <v>24</v>
      </c>
    </row>
    <row r="29" spans="1:2" ht="30" customHeight="1" x14ac:dyDescent="0.25">
      <c r="A29" s="2" t="s">
        <v>25</v>
      </c>
      <c r="B29" s="2" t="s">
        <v>25</v>
      </c>
    </row>
    <row r="30" spans="1:2" ht="30" customHeight="1" x14ac:dyDescent="0.25">
      <c r="A30" s="2" t="s">
        <v>26</v>
      </c>
      <c r="B30" s="2" t="s">
        <v>26</v>
      </c>
    </row>
    <row r="31" spans="1:2" ht="30" customHeight="1" x14ac:dyDescent="0.25">
      <c r="A31" s="2" t="s">
        <v>27</v>
      </c>
      <c r="B31" s="2" t="s">
        <v>27</v>
      </c>
    </row>
    <row r="32" spans="1:2" ht="30" customHeight="1" x14ac:dyDescent="0.25">
      <c r="A32" s="2" t="s">
        <v>53</v>
      </c>
      <c r="B32" s="2" t="s">
        <v>53</v>
      </c>
    </row>
  </sheetData>
  <dataValidations count="1">
    <dataValidation type="list" allowBlank="1" showInputMessage="1" showErrorMessage="1" sqref="E15:E17" xr:uid="{00000000-0002-0000-0000-000000000000}">
      <formula1>$B$1:$B$3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3BA17-88D9-4166-A149-513860030D26}">
  <sheetPr>
    <pageSetUpPr fitToPage="1"/>
  </sheetPr>
  <dimension ref="A1:AM53"/>
  <sheetViews>
    <sheetView showGridLines="0" showRowColHeaders="0" tabSelected="1" zoomScale="85" zoomScaleNormal="85" workbookViewId="0">
      <selection activeCell="AI6" sqref="AI6:AJ6"/>
    </sheetView>
  </sheetViews>
  <sheetFormatPr defaultRowHeight="15" x14ac:dyDescent="0.25"/>
  <cols>
    <col min="1" max="1" width="2.42578125" style="15" customWidth="1"/>
    <col min="2" max="2" width="15.7109375" style="15" customWidth="1"/>
    <col min="3" max="3" width="0" style="15" hidden="1" customWidth="1"/>
    <col min="4" max="4" width="3.7109375" style="16" customWidth="1"/>
    <col min="5" max="6" width="1.7109375" style="15" customWidth="1"/>
    <col min="7" max="7" width="15.7109375" style="15" customWidth="1"/>
    <col min="8" max="8" width="3.7109375" style="15" customWidth="1"/>
    <col min="9" max="10" width="1.7109375" style="15" customWidth="1"/>
    <col min="11" max="11" width="15.7109375" style="15" customWidth="1"/>
    <col min="12" max="12" width="3.7109375" style="15" customWidth="1"/>
    <col min="13" max="14" width="1.7109375" style="15" customWidth="1"/>
    <col min="15" max="15" width="25.7109375" style="15" customWidth="1"/>
    <col min="16" max="16" width="3.7109375" style="15" customWidth="1"/>
    <col min="17" max="17" width="1.7109375" style="15" customWidth="1"/>
    <col min="18" max="18" width="3.7109375" style="15" customWidth="1"/>
    <col min="19" max="19" width="25.7109375" style="15" customWidth="1"/>
    <col min="20" max="21" width="0" style="15" hidden="1" customWidth="1"/>
    <col min="22" max="23" width="1.7109375" style="15" customWidth="1"/>
    <col min="24" max="24" width="3.7109375" style="15" customWidth="1"/>
    <col min="25" max="25" width="15.7109375" style="15" customWidth="1"/>
    <col min="26" max="27" width="1.7109375" style="15" customWidth="1"/>
    <col min="28" max="28" width="3.7109375" style="15" customWidth="1"/>
    <col min="29" max="29" width="15.7109375" style="15" customWidth="1"/>
    <col min="30" max="31" width="1.7109375" style="15" customWidth="1"/>
    <col min="32" max="32" width="3.7109375" style="15" customWidth="1"/>
    <col min="33" max="33" width="15.7109375" style="15" customWidth="1"/>
    <col min="34" max="34" width="9.140625" style="15"/>
    <col min="35" max="35" width="5.7109375" style="11" customWidth="1"/>
    <col min="36" max="36" width="18.5703125" style="15" customWidth="1"/>
    <col min="37" max="16384" width="9.140625" style="15"/>
  </cols>
  <sheetData>
    <row r="1" spans="1:36" s="8" customFormat="1" ht="92.25" x14ac:dyDescent="1.35">
      <c r="A1" s="62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4"/>
      <c r="AI1" s="53" t="e" vm="1">
        <v>#VALUE!</v>
      </c>
      <c r="AJ1" s="53"/>
    </row>
    <row r="2" spans="1:36" s="10" customFormat="1" ht="30" customHeight="1" x14ac:dyDescent="0.25">
      <c r="A2" s="9"/>
      <c r="B2" s="69" t="s">
        <v>97</v>
      </c>
      <c r="C2" s="69"/>
      <c r="D2" s="69"/>
      <c r="E2" s="52"/>
      <c r="F2" s="52"/>
      <c r="G2" s="69" t="s">
        <v>92</v>
      </c>
      <c r="H2" s="69"/>
      <c r="I2" s="52"/>
      <c r="J2" s="52"/>
      <c r="K2" s="69" t="s">
        <v>93</v>
      </c>
      <c r="L2" s="69"/>
      <c r="M2" s="52"/>
      <c r="N2" s="52"/>
      <c r="O2" s="69" t="s">
        <v>94</v>
      </c>
      <c r="P2" s="69"/>
      <c r="Q2" s="69"/>
      <c r="R2" s="69"/>
      <c r="S2" s="69"/>
      <c r="T2" s="52"/>
      <c r="U2" s="52"/>
      <c r="V2" s="52"/>
      <c r="W2" s="52"/>
      <c r="X2" s="69" t="s">
        <v>95</v>
      </c>
      <c r="Y2" s="69"/>
      <c r="Z2" s="52"/>
      <c r="AA2" s="52"/>
      <c r="AB2" s="69" t="s">
        <v>96</v>
      </c>
      <c r="AC2" s="69"/>
      <c r="AD2" s="52"/>
      <c r="AE2" s="52"/>
      <c r="AF2" s="69" t="s">
        <v>97</v>
      </c>
      <c r="AG2" s="70"/>
      <c r="AI2" s="53"/>
      <c r="AJ2" s="53"/>
    </row>
    <row r="3" spans="1:36" s="14" customFormat="1" ht="15" customHeight="1" x14ac:dyDescent="0.2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P3" s="51"/>
      <c r="Q3" s="51"/>
      <c r="R3" s="51"/>
      <c r="S3" s="51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I3" s="54" t="s">
        <v>106</v>
      </c>
      <c r="AJ3" s="55"/>
    </row>
    <row r="4" spans="1:36" ht="23.25" customHeight="1" x14ac:dyDescent="0.25">
      <c r="F4" s="17"/>
      <c r="J4" s="17"/>
      <c r="N4" s="17"/>
      <c r="O4" s="67" t="e" vm="2">
        <v>#VALUE!</v>
      </c>
      <c r="P4" s="67"/>
      <c r="Q4" s="67"/>
      <c r="R4" s="67"/>
      <c r="S4" s="67"/>
      <c r="W4" s="17"/>
      <c r="AA4" s="17"/>
      <c r="AE4" s="17"/>
      <c r="AI4" s="15"/>
    </row>
    <row r="5" spans="1:36" ht="15" customHeight="1" x14ac:dyDescent="0.25">
      <c r="B5" s="60" t="e" vm="3">
        <f>INDEX(Table1[Logo],MATCH('MLB Bracket'!B10,Table1[Team],0),1)</f>
        <v>#VALUE!</v>
      </c>
      <c r="C5" s="60"/>
      <c r="D5" s="60"/>
      <c r="F5" s="17"/>
      <c r="J5" s="17"/>
      <c r="N5" s="17"/>
      <c r="O5" s="67"/>
      <c r="P5" s="67"/>
      <c r="Q5" s="67"/>
      <c r="R5" s="67"/>
      <c r="S5" s="67"/>
      <c r="W5" s="17"/>
      <c r="AA5" s="17"/>
      <c r="AE5" s="17"/>
      <c r="AF5" s="58" t="e" vm="4">
        <f>IFERROR(INDEX(Table1[Logo],MATCH(AG10,Table1[Team],0),1),"")</f>
        <v>#VALUE!</v>
      </c>
      <c r="AG5" s="58"/>
      <c r="AI5" s="15"/>
    </row>
    <row r="6" spans="1:36" ht="15" customHeight="1" x14ac:dyDescent="0.25">
      <c r="B6" s="60"/>
      <c r="C6" s="60"/>
      <c r="D6" s="60"/>
      <c r="F6" s="17"/>
      <c r="J6" s="17"/>
      <c r="N6" s="17"/>
      <c r="O6" s="67"/>
      <c r="P6" s="67"/>
      <c r="Q6" s="67"/>
      <c r="R6" s="67"/>
      <c r="S6" s="67"/>
      <c r="W6" s="17"/>
      <c r="AA6" s="17"/>
      <c r="AE6" s="17"/>
      <c r="AF6" s="58"/>
      <c r="AG6" s="58"/>
      <c r="AI6" s="56" t="s">
        <v>102</v>
      </c>
      <c r="AJ6" s="56"/>
    </row>
    <row r="7" spans="1:36" ht="15" customHeight="1" x14ac:dyDescent="0.25">
      <c r="B7" s="60"/>
      <c r="C7" s="60"/>
      <c r="D7" s="60"/>
      <c r="F7" s="17"/>
      <c r="J7" s="17"/>
      <c r="N7" s="17"/>
      <c r="O7" s="67"/>
      <c r="P7" s="67"/>
      <c r="Q7" s="67"/>
      <c r="R7" s="67"/>
      <c r="S7" s="67"/>
      <c r="W7" s="17"/>
      <c r="AA7" s="17"/>
      <c r="AE7" s="17"/>
      <c r="AF7" s="58"/>
      <c r="AG7" s="58"/>
    </row>
    <row r="8" spans="1:36" ht="15" customHeight="1" x14ac:dyDescent="0.25">
      <c r="B8" s="60"/>
      <c r="C8" s="60"/>
      <c r="D8" s="60"/>
      <c r="F8" s="17"/>
      <c r="J8" s="17"/>
      <c r="N8" s="17"/>
      <c r="O8" s="67"/>
      <c r="P8" s="67"/>
      <c r="Q8" s="67"/>
      <c r="R8" s="67"/>
      <c r="S8" s="67"/>
      <c r="W8" s="17"/>
      <c r="AA8" s="17"/>
      <c r="AE8" s="17"/>
      <c r="AF8" s="58"/>
      <c r="AG8" s="58"/>
      <c r="AI8" s="19" t="s">
        <v>98</v>
      </c>
      <c r="AJ8" s="20" t="s">
        <v>100</v>
      </c>
    </row>
    <row r="9" spans="1:36" ht="15" customHeight="1" x14ac:dyDescent="0.25">
      <c r="B9" s="60"/>
      <c r="C9" s="60"/>
      <c r="D9" s="60"/>
      <c r="F9" s="17"/>
      <c r="J9" s="17"/>
      <c r="N9" s="17"/>
      <c r="O9" s="67"/>
      <c r="P9" s="67"/>
      <c r="Q9" s="67"/>
      <c r="R9" s="67"/>
      <c r="S9" s="67"/>
      <c r="W9" s="17"/>
      <c r="AA9" s="17"/>
      <c r="AE9" s="17"/>
      <c r="AF9" s="58"/>
      <c r="AG9" s="58"/>
      <c r="AI9" s="21">
        <v>1</v>
      </c>
      <c r="AJ9" s="46" t="s">
        <v>65</v>
      </c>
    </row>
    <row r="10" spans="1:36" ht="15" customHeight="1" x14ac:dyDescent="0.25">
      <c r="B10" s="23" t="str">
        <f>AJ14</f>
        <v>Detroit Tigers</v>
      </c>
      <c r="C10" s="24" t="str">
        <f>B10</f>
        <v>Detroit Tigers</v>
      </c>
      <c r="D10" s="42" t="s">
        <v>108</v>
      </c>
      <c r="F10" s="17"/>
      <c r="J10" s="17"/>
      <c r="N10" s="17"/>
      <c r="O10" s="67"/>
      <c r="P10" s="67"/>
      <c r="Q10" s="67"/>
      <c r="R10" s="67"/>
      <c r="S10" s="67"/>
      <c r="U10" s="15">
        <f>AC10</f>
        <v>0</v>
      </c>
      <c r="W10" s="17"/>
      <c r="AA10" s="17"/>
      <c r="AE10" s="17"/>
      <c r="AF10" s="45"/>
      <c r="AG10" s="23" t="str">
        <f>AJ23</f>
        <v>Cincinnati Reds</v>
      </c>
      <c r="AI10" s="21">
        <v>2</v>
      </c>
      <c r="AJ10" s="46" t="s">
        <v>74</v>
      </c>
    </row>
    <row r="11" spans="1:36" ht="15" customHeight="1" x14ac:dyDescent="0.25">
      <c r="B11" s="26"/>
      <c r="D11" s="27"/>
      <c r="F11" s="17"/>
      <c r="J11" s="17"/>
      <c r="N11" s="17"/>
      <c r="O11" s="67"/>
      <c r="P11" s="67"/>
      <c r="Q11" s="67"/>
      <c r="R11" s="67"/>
      <c r="S11" s="67"/>
      <c r="W11" s="17"/>
      <c r="AA11" s="17"/>
      <c r="AE11" s="17"/>
      <c r="AF11" s="28"/>
      <c r="AI11" s="22">
        <v>3</v>
      </c>
      <c r="AJ11" s="47" t="s">
        <v>67</v>
      </c>
    </row>
    <row r="12" spans="1:36" ht="15" customHeight="1" x14ac:dyDescent="0.25">
      <c r="B12" s="60" t="e" vm="5">
        <f>INDEX(Table1[Logo],MATCH('MLB Bracket'!B17,Table1[Team],0),1)</f>
        <v>#VALUE!</v>
      </c>
      <c r="C12" s="60"/>
      <c r="D12" s="61"/>
      <c r="F12" s="17"/>
      <c r="G12" s="60" t="str">
        <f>IFERROR(INDEX(Table1[Logo],MATCH(G17,Table1[Team],0),1),"")</f>
        <v/>
      </c>
      <c r="H12" s="60"/>
      <c r="J12" s="17"/>
      <c r="K12" s="29"/>
      <c r="N12" s="17"/>
      <c r="O12" s="67"/>
      <c r="P12" s="67"/>
      <c r="Q12" s="67"/>
      <c r="R12" s="67"/>
      <c r="S12" s="67"/>
      <c r="U12" s="15" t="str">
        <f>AC17</f>
        <v/>
      </c>
      <c r="W12" s="17"/>
      <c r="AA12" s="17"/>
      <c r="AB12" s="58" t="str">
        <f>IFERROR(INDEX(Table1[Logo],MATCH(AC17,Table1[Team],0),1),"")</f>
        <v/>
      </c>
      <c r="AC12" s="58"/>
      <c r="AE12" s="17"/>
      <c r="AF12" s="57" t="e" vm="6">
        <f>IFERROR(INDEX(Table1[Logo],MATCH(AG17,Table1[Team],0),1),"")</f>
        <v>#VALUE!</v>
      </c>
      <c r="AG12" s="58"/>
      <c r="AI12" s="25" t="s">
        <v>103</v>
      </c>
      <c r="AJ12" s="48" t="s">
        <v>63</v>
      </c>
    </row>
    <row r="13" spans="1:36" ht="15" customHeight="1" x14ac:dyDescent="0.25">
      <c r="B13" s="60"/>
      <c r="C13" s="60"/>
      <c r="D13" s="61"/>
      <c r="F13" s="17"/>
      <c r="G13" s="60"/>
      <c r="H13" s="60"/>
      <c r="J13" s="17"/>
      <c r="K13" s="29"/>
      <c r="N13" s="17"/>
      <c r="O13" s="67"/>
      <c r="P13" s="67"/>
      <c r="Q13" s="67"/>
      <c r="R13" s="67"/>
      <c r="S13" s="67"/>
      <c r="W13" s="17"/>
      <c r="AA13" s="17"/>
      <c r="AB13" s="58"/>
      <c r="AC13" s="58"/>
      <c r="AE13" s="17"/>
      <c r="AF13" s="57"/>
      <c r="AG13" s="58"/>
      <c r="AI13" s="25" t="s">
        <v>104</v>
      </c>
      <c r="AJ13" s="48" t="s">
        <v>62</v>
      </c>
    </row>
    <row r="14" spans="1:36" ht="15" customHeight="1" x14ac:dyDescent="0.25">
      <c r="B14" s="60"/>
      <c r="C14" s="60"/>
      <c r="D14" s="61"/>
      <c r="F14" s="17"/>
      <c r="G14" s="60"/>
      <c r="H14" s="60"/>
      <c r="J14" s="17"/>
      <c r="K14" s="29"/>
      <c r="N14" s="17"/>
      <c r="O14" s="67"/>
      <c r="P14" s="67"/>
      <c r="Q14" s="67"/>
      <c r="R14" s="67"/>
      <c r="S14" s="67"/>
      <c r="W14" s="17"/>
      <c r="AA14" s="17"/>
      <c r="AB14" s="58"/>
      <c r="AC14" s="58"/>
      <c r="AE14" s="17"/>
      <c r="AF14" s="57"/>
      <c r="AG14" s="58"/>
      <c r="AI14" s="25" t="s">
        <v>105</v>
      </c>
      <c r="AJ14" s="48" t="s">
        <v>68</v>
      </c>
    </row>
    <row r="15" spans="1:36" ht="15" customHeight="1" x14ac:dyDescent="0.25">
      <c r="B15" s="60"/>
      <c r="C15" s="60"/>
      <c r="D15" s="61"/>
      <c r="F15" s="17"/>
      <c r="G15" s="60"/>
      <c r="H15" s="60"/>
      <c r="J15" s="17"/>
      <c r="K15" s="29"/>
      <c r="N15" s="17"/>
      <c r="O15" s="67"/>
      <c r="P15" s="67"/>
      <c r="Q15" s="67"/>
      <c r="R15" s="67"/>
      <c r="S15" s="67"/>
      <c r="W15" s="17"/>
      <c r="AA15" s="17"/>
      <c r="AB15" s="58"/>
      <c r="AC15" s="58"/>
      <c r="AE15" s="17"/>
      <c r="AF15" s="57"/>
      <c r="AG15" s="58"/>
    </row>
    <row r="16" spans="1:36" ht="15" customHeight="1" x14ac:dyDescent="0.25">
      <c r="B16" s="60"/>
      <c r="C16" s="60"/>
      <c r="D16" s="61"/>
      <c r="F16" s="17"/>
      <c r="G16" s="60"/>
      <c r="H16" s="60"/>
      <c r="J16" s="17"/>
      <c r="K16" s="29"/>
      <c r="N16" s="17"/>
      <c r="O16" s="67"/>
      <c r="P16" s="67"/>
      <c r="Q16" s="67"/>
      <c r="R16" s="67"/>
      <c r="S16" s="67"/>
      <c r="W16" s="17"/>
      <c r="AA16" s="17"/>
      <c r="AB16" s="58"/>
      <c r="AC16" s="58"/>
      <c r="AE16" s="17"/>
      <c r="AF16" s="57"/>
      <c r="AG16" s="58"/>
    </row>
    <row r="17" spans="2:39" ht="15" customHeight="1" x14ac:dyDescent="0.25">
      <c r="B17" s="23" t="str">
        <f>AJ11</f>
        <v>Cleveland Guardians</v>
      </c>
      <c r="C17" s="24"/>
      <c r="D17" s="42"/>
      <c r="F17" s="17"/>
      <c r="G17" s="23" t="str">
        <f>IF(OR(D10="",D17=""),"",IF(D10&gt;D17,B10,B17))</f>
        <v/>
      </c>
      <c r="H17" s="42"/>
      <c r="J17" s="17"/>
      <c r="K17" s="29"/>
      <c r="N17" s="17"/>
      <c r="O17" s="67"/>
      <c r="P17" s="67"/>
      <c r="Q17" s="67"/>
      <c r="R17" s="67"/>
      <c r="S17" s="67"/>
      <c r="W17" s="17"/>
      <c r="AA17" s="17"/>
      <c r="AB17" s="45"/>
      <c r="AC17" s="23" t="str">
        <f>IF(OR(AF10="",AF17=""),"",IF(AF10&gt;AF17,AG10,AG17))</f>
        <v/>
      </c>
      <c r="AE17" s="17"/>
      <c r="AF17" s="45"/>
      <c r="AG17" s="23" t="str">
        <f>AJ20</f>
        <v>Los Angeles Dodgers</v>
      </c>
      <c r="AI17" s="30" t="s">
        <v>98</v>
      </c>
      <c r="AJ17" s="31" t="s">
        <v>101</v>
      </c>
    </row>
    <row r="18" spans="2:39" ht="15" customHeight="1" x14ac:dyDescent="0.25">
      <c r="F18" s="17"/>
      <c r="H18" s="27"/>
      <c r="J18" s="17"/>
      <c r="K18" s="29"/>
      <c r="N18" s="17"/>
      <c r="O18" s="67"/>
      <c r="P18" s="67"/>
      <c r="Q18" s="67"/>
      <c r="R18" s="67"/>
      <c r="S18" s="67"/>
      <c r="W18" s="17"/>
      <c r="AA18" s="17"/>
      <c r="AB18" s="28"/>
      <c r="AE18" s="17"/>
      <c r="AI18" s="32">
        <v>1</v>
      </c>
      <c r="AJ18" s="49" t="s">
        <v>83</v>
      </c>
    </row>
    <row r="19" spans="2:39" ht="15" customHeight="1" x14ac:dyDescent="0.25">
      <c r="F19" s="17"/>
      <c r="G19" s="60" t="e" vm="7">
        <f>IFERROR(INDEX(Table1[Logo],MATCH(G24,Table1[Team],0),1),"")</f>
        <v>#VALUE!</v>
      </c>
      <c r="H19" s="61"/>
      <c r="J19" s="17"/>
      <c r="K19" s="60" t="str">
        <f>IFERROR(INDEX(Table1[Logo],MATCH(K24,Table1[Team],0),1),"")</f>
        <v/>
      </c>
      <c r="L19" s="60"/>
      <c r="N19" s="17"/>
      <c r="O19" s="67"/>
      <c r="P19" s="67"/>
      <c r="Q19" s="67"/>
      <c r="R19" s="67"/>
      <c r="S19" s="67"/>
      <c r="W19" s="17"/>
      <c r="X19" s="58" t="str">
        <f>IFERROR(INDEX(Table1[Logo],MATCH(Y24,Table1[Team],0),1),"")</f>
        <v/>
      </c>
      <c r="Y19" s="58"/>
      <c r="AA19" s="17"/>
      <c r="AB19" s="57" t="e" vm="8">
        <f>IFERROR(INDEX(Table1[Logo],MATCH(AC24,Table1[Team],0),1),"")</f>
        <v>#VALUE!</v>
      </c>
      <c r="AC19" s="58"/>
      <c r="AE19" s="17"/>
      <c r="AI19" s="32">
        <v>2</v>
      </c>
      <c r="AJ19" s="49" t="s">
        <v>79</v>
      </c>
    </row>
    <row r="20" spans="2:39" ht="15" customHeight="1" x14ac:dyDescent="0.25">
      <c r="F20" s="17"/>
      <c r="G20" s="60"/>
      <c r="H20" s="61"/>
      <c r="J20" s="17"/>
      <c r="K20" s="60"/>
      <c r="L20" s="60"/>
      <c r="N20" s="17"/>
      <c r="O20" s="67"/>
      <c r="P20" s="67"/>
      <c r="Q20" s="67"/>
      <c r="R20" s="67"/>
      <c r="S20" s="67"/>
      <c r="W20" s="17"/>
      <c r="X20" s="58"/>
      <c r="Y20" s="58"/>
      <c r="AA20" s="17"/>
      <c r="AB20" s="57"/>
      <c r="AC20" s="58"/>
      <c r="AE20" s="17"/>
      <c r="AI20" s="33">
        <v>3</v>
      </c>
      <c r="AJ20" s="50" t="s">
        <v>88</v>
      </c>
    </row>
    <row r="21" spans="2:39" ht="15" customHeight="1" x14ac:dyDescent="0.25">
      <c r="F21" s="17"/>
      <c r="G21" s="60"/>
      <c r="H21" s="61"/>
      <c r="J21" s="17"/>
      <c r="K21" s="60"/>
      <c r="L21" s="60"/>
      <c r="N21" s="17"/>
      <c r="O21" s="67"/>
      <c r="P21" s="67"/>
      <c r="Q21" s="67"/>
      <c r="R21" s="67"/>
      <c r="S21" s="67"/>
      <c r="W21" s="17"/>
      <c r="X21" s="58"/>
      <c r="Y21" s="58"/>
      <c r="AA21" s="17"/>
      <c r="AB21" s="57"/>
      <c r="AC21" s="58"/>
      <c r="AE21" s="17"/>
      <c r="AI21" s="25" t="s">
        <v>103</v>
      </c>
      <c r="AJ21" s="48" t="s">
        <v>81</v>
      </c>
    </row>
    <row r="22" spans="2:39" ht="15" customHeight="1" x14ac:dyDescent="0.25">
      <c r="F22" s="17"/>
      <c r="G22" s="60"/>
      <c r="H22" s="61"/>
      <c r="J22" s="17"/>
      <c r="K22" s="60"/>
      <c r="L22" s="60"/>
      <c r="N22" s="17"/>
      <c r="O22" s="67"/>
      <c r="P22" s="67"/>
      <c r="Q22" s="67"/>
      <c r="R22" s="67"/>
      <c r="S22" s="67"/>
      <c r="W22" s="17"/>
      <c r="X22" s="58"/>
      <c r="Y22" s="58"/>
      <c r="AA22" s="17"/>
      <c r="AB22" s="57"/>
      <c r="AC22" s="58"/>
      <c r="AE22" s="17"/>
      <c r="AI22" s="25" t="s">
        <v>104</v>
      </c>
      <c r="AJ22" s="48" t="s">
        <v>89</v>
      </c>
    </row>
    <row r="23" spans="2:39" ht="15" customHeight="1" x14ac:dyDescent="0.25">
      <c r="F23" s="17"/>
      <c r="G23" s="60"/>
      <c r="H23" s="61"/>
      <c r="J23" s="17"/>
      <c r="K23" s="60"/>
      <c r="L23" s="60"/>
      <c r="N23" s="17"/>
      <c r="O23" s="67"/>
      <c r="P23" s="67"/>
      <c r="Q23" s="67"/>
      <c r="R23" s="67"/>
      <c r="S23" s="67"/>
      <c r="W23" s="17"/>
      <c r="X23" s="58"/>
      <c r="Y23" s="58"/>
      <c r="AA23" s="17"/>
      <c r="AB23" s="57"/>
      <c r="AC23" s="58"/>
      <c r="AE23" s="17"/>
      <c r="AI23" s="25" t="s">
        <v>105</v>
      </c>
      <c r="AJ23" s="48" t="s">
        <v>82</v>
      </c>
      <c r="AM23"/>
    </row>
    <row r="24" spans="2:39" ht="15" customHeight="1" x14ac:dyDescent="0.25">
      <c r="F24" s="17"/>
      <c r="G24" s="23" t="str">
        <f>AJ10</f>
        <v>Seattle Mariners</v>
      </c>
      <c r="H24" s="42"/>
      <c r="J24" s="17"/>
      <c r="K24" s="23" t="str">
        <f>IF(OR(H17="",H24=""),"",IF(H17&gt;H24,G17,G24))</f>
        <v/>
      </c>
      <c r="L24" s="43"/>
      <c r="N24" s="17"/>
      <c r="O24" s="67"/>
      <c r="P24" s="67"/>
      <c r="Q24" s="67"/>
      <c r="R24" s="67"/>
      <c r="S24" s="67"/>
      <c r="W24" s="17"/>
      <c r="X24" s="44"/>
      <c r="Y24" s="23" t="str">
        <f>IF(OR(AB17="",AB24=""),"",IF(AB17&gt;AB24,AC17,AC24))</f>
        <v/>
      </c>
      <c r="AA24" s="17"/>
      <c r="AB24" s="45"/>
      <c r="AC24" s="23" t="str">
        <f>AJ19</f>
        <v>Philadelphia Phillies</v>
      </c>
      <c r="AE24" s="17"/>
      <c r="AI24" s="15"/>
    </row>
    <row r="25" spans="2:39" ht="15" customHeight="1" x14ac:dyDescent="0.25">
      <c r="F25" s="17"/>
      <c r="G25" s="18"/>
      <c r="H25" s="34"/>
      <c r="J25" s="17"/>
      <c r="K25" s="35"/>
      <c r="L25" s="36"/>
      <c r="N25" s="17"/>
      <c r="O25" s="67"/>
      <c r="P25" s="67"/>
      <c r="Q25" s="67"/>
      <c r="R25" s="67"/>
      <c r="S25" s="67"/>
      <c r="W25" s="17"/>
      <c r="X25" s="37"/>
      <c r="AA25" s="17"/>
      <c r="AE25" s="17"/>
      <c r="AI25" s="15"/>
    </row>
    <row r="26" spans="2:39" ht="15" customHeight="1" x14ac:dyDescent="0.25">
      <c r="F26" s="17"/>
      <c r="G26" s="18"/>
      <c r="H26" s="34"/>
      <c r="J26" s="17"/>
      <c r="K26" s="35"/>
      <c r="L26" s="36"/>
      <c r="N26" s="17"/>
      <c r="O26" s="67"/>
      <c r="P26" s="67"/>
      <c r="Q26" s="67"/>
      <c r="R26" s="67"/>
      <c r="S26" s="67"/>
      <c r="W26" s="17"/>
      <c r="X26" s="37"/>
      <c r="AA26" s="17"/>
      <c r="AE26" s="17"/>
    </row>
    <row r="27" spans="2:39" ht="15" customHeight="1" x14ac:dyDescent="0.25">
      <c r="F27" s="17"/>
      <c r="G27" s="18"/>
      <c r="H27" s="34"/>
      <c r="J27" s="17"/>
      <c r="K27" s="35"/>
      <c r="L27" s="36"/>
      <c r="N27" s="17"/>
      <c r="O27" s="67"/>
      <c r="P27" s="67"/>
      <c r="Q27" s="67"/>
      <c r="R27" s="67"/>
      <c r="S27" s="67"/>
      <c r="W27" s="17"/>
      <c r="X27" s="37"/>
      <c r="AA27" s="17"/>
      <c r="AE27" s="17"/>
    </row>
    <row r="28" spans="2:39" ht="15" customHeight="1" x14ac:dyDescent="0.25">
      <c r="F28" s="17"/>
      <c r="G28" s="18"/>
      <c r="H28" s="34"/>
      <c r="J28" s="17"/>
      <c r="K28" s="35"/>
      <c r="L28" s="36"/>
      <c r="N28" s="17"/>
      <c r="O28" s="67"/>
      <c r="P28" s="67"/>
      <c r="Q28" s="67"/>
      <c r="R28" s="67"/>
      <c r="S28" s="67"/>
      <c r="W28" s="17"/>
      <c r="X28" s="37"/>
      <c r="AA28" s="17"/>
      <c r="AE28" s="17"/>
      <c r="AG28"/>
    </row>
    <row r="29" spans="2:39" ht="15" customHeight="1" x14ac:dyDescent="0.25">
      <c r="F29" s="17"/>
      <c r="G29" s="18"/>
      <c r="H29" s="34"/>
      <c r="J29" s="17"/>
      <c r="K29" s="35"/>
      <c r="L29" s="36"/>
      <c r="N29" s="17"/>
      <c r="O29" s="67"/>
      <c r="P29" s="67"/>
      <c r="Q29" s="67"/>
      <c r="R29" s="67"/>
      <c r="S29" s="67"/>
      <c r="W29" s="17"/>
      <c r="X29" s="37"/>
      <c r="AA29" s="17"/>
      <c r="AE29" s="17"/>
    </row>
    <row r="30" spans="2:39" ht="15" customHeight="1" x14ac:dyDescent="0.25">
      <c r="F30" s="17"/>
      <c r="G30" s="18"/>
      <c r="H30" s="34"/>
      <c r="J30" s="17"/>
      <c r="K30" s="35"/>
      <c r="L30" s="36"/>
      <c r="N30" s="17"/>
      <c r="O30" s="67"/>
      <c r="P30" s="67"/>
      <c r="Q30" s="67"/>
      <c r="R30" s="67"/>
      <c r="S30" s="67"/>
      <c r="W30" s="17"/>
      <c r="X30" s="37"/>
      <c r="AA30" s="17"/>
      <c r="AE30" s="17"/>
    </row>
    <row r="31" spans="2:39" ht="15" customHeight="1" x14ac:dyDescent="0.25">
      <c r="F31" s="17"/>
      <c r="G31" s="18"/>
      <c r="H31" s="34"/>
      <c r="J31" s="17"/>
      <c r="L31" s="38"/>
      <c r="N31" s="17"/>
      <c r="O31" s="23" t="str">
        <f>IF(OR(L24="",L37=""),"",IF(L24&gt;L37,K24,K37))</f>
        <v/>
      </c>
      <c r="P31" s="42"/>
      <c r="R31" s="42"/>
      <c r="S31" s="23" t="str">
        <f>IF(OR(X24="",X37=""),"",IF(X24&gt;X37,Y24,Y37))</f>
        <v/>
      </c>
      <c r="W31" s="17"/>
      <c r="X31" s="37"/>
      <c r="AA31" s="17"/>
      <c r="AE31" s="17"/>
    </row>
    <row r="32" spans="2:39" ht="15" customHeight="1" x14ac:dyDescent="0.25">
      <c r="F32" s="17"/>
      <c r="G32" s="60" t="e" vm="9">
        <f>IFERROR(INDEX(Table1[Logo],MATCH(G37,Table1[Team],0),1),"")</f>
        <v>#VALUE!</v>
      </c>
      <c r="H32" s="60"/>
      <c r="J32" s="17"/>
      <c r="K32" s="60" t="str">
        <f>IFERROR(INDEX(Table1[Logo],MATCH(K37,Table1[Team],0),1),"")</f>
        <v/>
      </c>
      <c r="L32" s="66"/>
      <c r="N32" s="17"/>
      <c r="W32" s="17"/>
      <c r="X32" s="68" t="str">
        <f>IFERROR(INDEX(Table1[Logo],MATCH(Y37,Table1[Team],0),1),"")</f>
        <v/>
      </c>
      <c r="Y32" s="58"/>
      <c r="AA32" s="17"/>
      <c r="AB32" s="58" t="e" vm="10">
        <f>IFERROR(INDEX(Table1[Logo],MATCH(AC37,Table1[Team],0),1),"")</f>
        <v>#VALUE!</v>
      </c>
      <c r="AC32" s="58"/>
      <c r="AE32" s="17"/>
    </row>
    <row r="33" spans="2:33" ht="15" customHeight="1" x14ac:dyDescent="0.25">
      <c r="F33" s="17"/>
      <c r="G33" s="60"/>
      <c r="H33" s="60"/>
      <c r="J33" s="17"/>
      <c r="K33" s="60"/>
      <c r="L33" s="66"/>
      <c r="N33" s="17"/>
      <c r="O33" s="39"/>
      <c r="P33" s="39"/>
      <c r="Q33" s="39"/>
      <c r="R33" s="39"/>
      <c r="S33" s="39"/>
      <c r="W33" s="17"/>
      <c r="X33" s="68"/>
      <c r="Y33" s="58"/>
      <c r="AA33" s="17"/>
      <c r="AB33" s="58"/>
      <c r="AC33" s="58"/>
      <c r="AE33" s="17"/>
    </row>
    <row r="34" spans="2:33" ht="15" customHeight="1" x14ac:dyDescent="0.25">
      <c r="F34" s="17"/>
      <c r="G34" s="60"/>
      <c r="H34" s="60"/>
      <c r="J34" s="17"/>
      <c r="K34" s="60"/>
      <c r="L34" s="66"/>
      <c r="N34" s="17"/>
      <c r="O34" s="39"/>
      <c r="P34" s="39"/>
      <c r="Q34" s="39"/>
      <c r="R34" s="39"/>
      <c r="S34" s="39"/>
      <c r="W34" s="17"/>
      <c r="X34" s="68"/>
      <c r="Y34" s="58"/>
      <c r="AA34" s="17"/>
      <c r="AB34" s="58"/>
      <c r="AC34" s="58"/>
      <c r="AE34" s="17"/>
    </row>
    <row r="35" spans="2:33" ht="15" customHeight="1" x14ac:dyDescent="0.25">
      <c r="F35" s="17"/>
      <c r="G35" s="60"/>
      <c r="H35" s="60"/>
      <c r="J35" s="17"/>
      <c r="K35" s="60"/>
      <c r="L35" s="66"/>
      <c r="N35" s="17"/>
      <c r="O35" s="59" t="str">
        <f>IF(OR(P31="",R31=""),"",UPPER(IF(P31&gt;R31,O31,S31)))</f>
        <v/>
      </c>
      <c r="P35" s="59"/>
      <c r="Q35" s="59"/>
      <c r="R35" s="59"/>
      <c r="S35" s="59"/>
      <c r="W35" s="17"/>
      <c r="X35" s="68"/>
      <c r="Y35" s="58"/>
      <c r="AA35" s="17"/>
      <c r="AB35" s="58"/>
      <c r="AC35" s="58"/>
      <c r="AE35" s="17"/>
    </row>
    <row r="36" spans="2:33" ht="15" customHeight="1" x14ac:dyDescent="0.25">
      <c r="F36" s="17"/>
      <c r="G36" s="60"/>
      <c r="H36" s="60"/>
      <c r="J36" s="17"/>
      <c r="K36" s="60"/>
      <c r="L36" s="66"/>
      <c r="N36" s="17"/>
      <c r="O36" s="59"/>
      <c r="P36" s="59"/>
      <c r="Q36" s="59"/>
      <c r="R36" s="59"/>
      <c r="S36" s="59"/>
      <c r="W36" s="17"/>
      <c r="X36" s="68"/>
      <c r="Y36" s="58"/>
      <c r="AA36" s="17"/>
      <c r="AB36" s="58"/>
      <c r="AC36" s="58"/>
      <c r="AE36" s="17"/>
    </row>
    <row r="37" spans="2:33" ht="15" customHeight="1" x14ac:dyDescent="0.25">
      <c r="F37" s="17"/>
      <c r="G37" s="23" t="str">
        <f>AJ9</f>
        <v>Toronto Blue Jays</v>
      </c>
      <c r="H37" s="42"/>
      <c r="J37" s="17"/>
      <c r="K37" s="23" t="str">
        <f>IF(OR(H37="",H44=""),"",IF(H37&gt;H44,G37,G44))</f>
        <v/>
      </c>
      <c r="L37" s="43"/>
      <c r="N37" s="17"/>
      <c r="O37" s="53" t="str">
        <f>IFERROR(INDEX(Table1[Logo],MATCH(O35,Table1[Team],0),1),"")</f>
        <v/>
      </c>
      <c r="P37" s="53"/>
      <c r="Q37" s="53"/>
      <c r="R37" s="53"/>
      <c r="S37" s="53"/>
      <c r="W37" s="17"/>
      <c r="X37" s="44"/>
      <c r="Y37" s="23" t="str">
        <f>IF(OR(AB37="",AB44=""),"",IF(AB37&gt;AB44,AC37,AC44))</f>
        <v/>
      </c>
      <c r="AA37" s="17"/>
      <c r="AB37" s="45"/>
      <c r="AC37" s="23" t="str">
        <f>AJ18</f>
        <v>Milwaukee Brewers</v>
      </c>
      <c r="AE37" s="17"/>
    </row>
    <row r="38" spans="2:33" ht="15" customHeight="1" x14ac:dyDescent="0.25">
      <c r="F38" s="17"/>
      <c r="H38" s="27"/>
      <c r="J38" s="17"/>
      <c r="K38" s="29"/>
      <c r="N38" s="17"/>
      <c r="O38" s="53"/>
      <c r="P38" s="53"/>
      <c r="Q38" s="53"/>
      <c r="R38" s="53"/>
      <c r="S38" s="53"/>
      <c r="W38" s="17"/>
      <c r="AA38" s="17"/>
      <c r="AB38" s="40"/>
      <c r="AC38" s="41"/>
      <c r="AE38" s="17"/>
    </row>
    <row r="39" spans="2:33" ht="15" customHeight="1" x14ac:dyDescent="0.25">
      <c r="B39" s="60" t="e" vm="11">
        <f>INDEX(Table1[Logo],MATCH('MLB Bracket'!B44,Table1[Team],0),1)</f>
        <v>#VALUE!</v>
      </c>
      <c r="C39" s="60"/>
      <c r="D39" s="60"/>
      <c r="F39" s="17"/>
      <c r="G39" s="60" t="str">
        <f>IFERROR(INDEX(Table1[Logo],MATCH(G44,Table1[Team],0),1),"")</f>
        <v/>
      </c>
      <c r="H39" s="61"/>
      <c r="J39" s="17"/>
      <c r="K39" s="29"/>
      <c r="N39" s="17"/>
      <c r="O39" s="53"/>
      <c r="P39" s="53"/>
      <c r="Q39" s="53"/>
      <c r="R39" s="53"/>
      <c r="S39" s="53"/>
      <c r="W39" s="17"/>
      <c r="AA39" s="17"/>
      <c r="AB39" s="57" t="str">
        <f>IFERROR(INDEX(Table1[Logo],MATCH(AC44,Table1[Team],0),1),"")</f>
        <v/>
      </c>
      <c r="AC39" s="58"/>
      <c r="AE39" s="17"/>
      <c r="AF39" s="58" t="e" vm="12">
        <f>IFERROR(INDEX(Table1[Logo],MATCH(AG44,Table1[Team],0),1),"")</f>
        <v>#VALUE!</v>
      </c>
      <c r="AG39" s="58"/>
    </row>
    <row r="40" spans="2:33" ht="15" customHeight="1" x14ac:dyDescent="0.25">
      <c r="B40" s="60"/>
      <c r="C40" s="60"/>
      <c r="D40" s="60"/>
      <c r="F40" s="17"/>
      <c r="G40" s="60"/>
      <c r="H40" s="61"/>
      <c r="J40" s="17"/>
      <c r="K40" s="29"/>
      <c r="N40" s="17"/>
      <c r="O40" s="53"/>
      <c r="P40" s="53"/>
      <c r="Q40" s="53"/>
      <c r="R40" s="53"/>
      <c r="S40" s="53"/>
      <c r="W40" s="17"/>
      <c r="AA40" s="17"/>
      <c r="AB40" s="57"/>
      <c r="AC40" s="58"/>
      <c r="AE40" s="17"/>
      <c r="AF40" s="58"/>
      <c r="AG40" s="58"/>
    </row>
    <row r="41" spans="2:33" ht="15" customHeight="1" x14ac:dyDescent="0.25">
      <c r="B41" s="60"/>
      <c r="C41" s="60"/>
      <c r="D41" s="60"/>
      <c r="F41" s="17"/>
      <c r="G41" s="60"/>
      <c r="H41" s="61"/>
      <c r="J41" s="17"/>
      <c r="K41" s="29"/>
      <c r="N41" s="17"/>
      <c r="O41" s="53"/>
      <c r="P41" s="53"/>
      <c r="Q41" s="53"/>
      <c r="R41" s="53"/>
      <c r="S41" s="53"/>
      <c r="W41" s="17"/>
      <c r="AA41" s="17"/>
      <c r="AB41" s="57"/>
      <c r="AC41" s="58"/>
      <c r="AE41" s="17"/>
      <c r="AF41" s="58"/>
      <c r="AG41" s="58"/>
    </row>
    <row r="42" spans="2:33" ht="15" customHeight="1" x14ac:dyDescent="0.25">
      <c r="B42" s="60"/>
      <c r="C42" s="60"/>
      <c r="D42" s="60"/>
      <c r="F42" s="17"/>
      <c r="G42" s="60"/>
      <c r="H42" s="61"/>
      <c r="J42" s="17"/>
      <c r="K42" s="29"/>
      <c r="N42" s="17"/>
      <c r="O42" s="53"/>
      <c r="P42" s="53"/>
      <c r="Q42" s="53"/>
      <c r="R42" s="53"/>
      <c r="S42" s="53"/>
      <c r="W42" s="17"/>
      <c r="AA42" s="17"/>
      <c r="AB42" s="57"/>
      <c r="AC42" s="58"/>
      <c r="AE42" s="17"/>
      <c r="AF42" s="58"/>
      <c r="AG42" s="58"/>
    </row>
    <row r="43" spans="2:33" ht="15" customHeight="1" x14ac:dyDescent="0.25">
      <c r="B43" s="60"/>
      <c r="C43" s="60"/>
      <c r="D43" s="60"/>
      <c r="F43" s="17"/>
      <c r="G43" s="60"/>
      <c r="H43" s="61"/>
      <c r="J43" s="17"/>
      <c r="K43" s="29"/>
      <c r="N43" s="17"/>
      <c r="O43" s="53"/>
      <c r="P43" s="53"/>
      <c r="Q43" s="53"/>
      <c r="R43" s="53"/>
      <c r="S43" s="53"/>
      <c r="W43" s="17"/>
      <c r="AA43" s="17"/>
      <c r="AB43" s="57"/>
      <c r="AC43" s="58"/>
      <c r="AE43" s="17"/>
      <c r="AF43" s="58"/>
      <c r="AG43" s="58"/>
    </row>
    <row r="44" spans="2:33" ht="15" customHeight="1" x14ac:dyDescent="0.25">
      <c r="B44" s="23" t="str">
        <f>AJ13</f>
        <v>Boston Red Sox</v>
      </c>
      <c r="C44" s="24" t="str">
        <f>B44</f>
        <v>Boston Red Sox</v>
      </c>
      <c r="D44" s="42"/>
      <c r="F44" s="17"/>
      <c r="G44" s="23" t="str">
        <f>IF(OR(D44="",D51=""),"",IF(D44&gt;D51,B44,B51))</f>
        <v/>
      </c>
      <c r="H44" s="42"/>
      <c r="J44" s="17"/>
      <c r="K44" s="29"/>
      <c r="N44" s="17"/>
      <c r="O44" s="53"/>
      <c r="P44" s="53"/>
      <c r="Q44" s="53"/>
      <c r="R44" s="53"/>
      <c r="S44" s="53"/>
      <c r="U44" s="15" t="str">
        <f>AC44</f>
        <v/>
      </c>
      <c r="W44" s="17"/>
      <c r="AA44" s="17"/>
      <c r="AB44" s="45"/>
      <c r="AC44" s="23" t="str">
        <f>IF(OR(AF44="",AF51=""),"",IF(AF44&gt;AF51,AG44,AG51))</f>
        <v/>
      </c>
      <c r="AE44" s="17"/>
      <c r="AF44" s="45"/>
      <c r="AG44" s="23" t="str">
        <f>AJ22</f>
        <v>San Diego Padres</v>
      </c>
    </row>
    <row r="45" spans="2:33" ht="15" customHeight="1" x14ac:dyDescent="0.25">
      <c r="B45" s="29"/>
      <c r="D45" s="27"/>
      <c r="F45" s="17"/>
      <c r="J45" s="17"/>
      <c r="K45" s="29"/>
      <c r="N45" s="17"/>
      <c r="O45" s="53"/>
      <c r="P45" s="53"/>
      <c r="Q45" s="53"/>
      <c r="R45" s="53"/>
      <c r="S45" s="53"/>
      <c r="W45" s="17"/>
      <c r="AA45" s="17"/>
      <c r="AE45" s="17"/>
      <c r="AF45" s="28"/>
    </row>
    <row r="46" spans="2:33" ht="15" customHeight="1" x14ac:dyDescent="0.25">
      <c r="B46" s="60" t="e" vm="13">
        <f>INDEX(Table1[Logo],MATCH('MLB Bracket'!B51,Table1[Team],0),1)</f>
        <v>#VALUE!</v>
      </c>
      <c r="C46" s="60"/>
      <c r="D46" s="61"/>
      <c r="F46" s="17"/>
      <c r="H46" s="34"/>
      <c r="J46" s="17"/>
      <c r="K46" s="29"/>
      <c r="N46" s="17"/>
      <c r="O46" s="53"/>
      <c r="P46" s="53"/>
      <c r="Q46" s="53"/>
      <c r="R46" s="53"/>
      <c r="S46" s="53"/>
      <c r="U46" s="15">
        <f>AC51</f>
        <v>0</v>
      </c>
      <c r="W46" s="17"/>
      <c r="AA46" s="17"/>
      <c r="AE46" s="17"/>
      <c r="AF46" s="57" t="e" vm="14">
        <f>IFERROR(INDEX(Table1[Logo],MATCH(AG51,Table1[Team],0),1),"")</f>
        <v>#VALUE!</v>
      </c>
      <c r="AG46" s="58"/>
    </row>
    <row r="47" spans="2:33" ht="15" customHeight="1" x14ac:dyDescent="0.25">
      <c r="B47" s="60"/>
      <c r="C47" s="60"/>
      <c r="D47" s="61"/>
      <c r="F47" s="17"/>
      <c r="H47" s="34"/>
      <c r="J47" s="17"/>
      <c r="K47" s="29"/>
      <c r="N47" s="17"/>
      <c r="O47" s="11"/>
      <c r="P47" s="11"/>
      <c r="Q47" s="11"/>
      <c r="R47" s="11"/>
      <c r="S47" s="11"/>
      <c r="W47" s="17"/>
      <c r="AA47" s="17"/>
      <c r="AE47" s="17"/>
      <c r="AF47" s="57"/>
      <c r="AG47" s="58"/>
    </row>
    <row r="48" spans="2:33" ht="15" customHeight="1" x14ac:dyDescent="0.25">
      <c r="B48" s="60"/>
      <c r="C48" s="60"/>
      <c r="D48" s="61"/>
      <c r="F48" s="17"/>
      <c r="H48" s="34"/>
      <c r="J48" s="17"/>
      <c r="K48" s="29"/>
      <c r="N48" s="17"/>
      <c r="O48" s="11"/>
      <c r="P48" s="11"/>
      <c r="Q48" s="11"/>
      <c r="R48" s="11"/>
      <c r="S48" s="11"/>
      <c r="W48" s="17"/>
      <c r="AA48" s="17"/>
      <c r="AE48" s="17"/>
      <c r="AF48" s="57"/>
      <c r="AG48" s="58"/>
    </row>
    <row r="49" spans="2:33" ht="15" customHeight="1" x14ac:dyDescent="0.25">
      <c r="B49" s="60"/>
      <c r="C49" s="60"/>
      <c r="D49" s="61"/>
      <c r="F49" s="17"/>
      <c r="H49" s="34"/>
      <c r="J49" s="17"/>
      <c r="K49" s="29"/>
      <c r="N49" s="17"/>
      <c r="O49" s="11"/>
      <c r="P49" s="11"/>
      <c r="Q49" s="11"/>
      <c r="R49" s="11"/>
      <c r="S49" s="11"/>
      <c r="W49" s="17"/>
      <c r="AA49" s="17"/>
      <c r="AE49" s="17"/>
      <c r="AF49" s="57"/>
      <c r="AG49" s="58"/>
    </row>
    <row r="50" spans="2:33" ht="15" customHeight="1" x14ac:dyDescent="0.25">
      <c r="B50" s="60"/>
      <c r="C50" s="60"/>
      <c r="D50" s="61"/>
      <c r="F50" s="17"/>
      <c r="H50" s="34"/>
      <c r="J50" s="17"/>
      <c r="K50" s="29"/>
      <c r="N50" s="17"/>
      <c r="O50" s="11"/>
      <c r="P50" s="11"/>
      <c r="Q50" s="11"/>
      <c r="R50" s="11"/>
      <c r="S50" s="11"/>
      <c r="W50" s="17"/>
      <c r="AA50" s="17"/>
      <c r="AE50" s="17"/>
      <c r="AF50" s="57"/>
      <c r="AG50" s="58"/>
    </row>
    <row r="51" spans="2:33" ht="15" customHeight="1" x14ac:dyDescent="0.25">
      <c r="B51" s="23" t="str">
        <f>AJ12</f>
        <v>New York Yankees</v>
      </c>
      <c r="C51" s="24"/>
      <c r="D51" s="42"/>
      <c r="F51" s="17"/>
      <c r="J51" s="17"/>
      <c r="K51" s="29"/>
      <c r="N51" s="17"/>
      <c r="O51" s="65"/>
      <c r="P51" s="65"/>
      <c r="Q51" s="65"/>
      <c r="R51" s="65"/>
      <c r="S51" s="65"/>
      <c r="W51" s="17"/>
      <c r="AA51" s="17"/>
      <c r="AE51" s="17"/>
      <c r="AF51" s="45"/>
      <c r="AG51" s="23" t="str">
        <f>AJ21</f>
        <v>Chicago Cubs</v>
      </c>
    </row>
    <row r="53" spans="2:33" ht="50.1" customHeight="1" x14ac:dyDescent="0.25">
      <c r="H53" s="34"/>
    </row>
  </sheetData>
  <sheetProtection selectLockedCells="1"/>
  <mergeCells count="35">
    <mergeCell ref="B2:D2"/>
    <mergeCell ref="X2:Y2"/>
    <mergeCell ref="AF2:AG2"/>
    <mergeCell ref="AB2:AC2"/>
    <mergeCell ref="O2:S2"/>
    <mergeCell ref="G2:H2"/>
    <mergeCell ref="K2:L2"/>
    <mergeCell ref="O51:S51"/>
    <mergeCell ref="G32:H36"/>
    <mergeCell ref="K32:L36"/>
    <mergeCell ref="B46:D50"/>
    <mergeCell ref="O4:S30"/>
    <mergeCell ref="B39:D43"/>
    <mergeCell ref="G39:H43"/>
    <mergeCell ref="AB39:AC43"/>
    <mergeCell ref="AF39:AG43"/>
    <mergeCell ref="A1:AG1"/>
    <mergeCell ref="B5:D9"/>
    <mergeCell ref="AF5:AG9"/>
    <mergeCell ref="B12:D16"/>
    <mergeCell ref="G12:H16"/>
    <mergeCell ref="AB12:AC16"/>
    <mergeCell ref="AF12:AG16"/>
    <mergeCell ref="G19:H23"/>
    <mergeCell ref="K19:L23"/>
    <mergeCell ref="X19:Y23"/>
    <mergeCell ref="AB19:AC23"/>
    <mergeCell ref="O37:S46"/>
    <mergeCell ref="AI1:AJ2"/>
    <mergeCell ref="AI3:AJ3"/>
    <mergeCell ref="AI6:AJ6"/>
    <mergeCell ref="AF46:AG50"/>
    <mergeCell ref="O35:S36"/>
    <mergeCell ref="AB32:AC36"/>
    <mergeCell ref="X32:Y36"/>
  </mergeCells>
  <conditionalFormatting sqref="B10:D10">
    <cfRule type="expression" dxfId="22" priority="53">
      <formula>AND($D$17&lt;&gt;"",$D$10&gt;$D$17)</formula>
    </cfRule>
  </conditionalFormatting>
  <conditionalFormatting sqref="B17:D17">
    <cfRule type="expression" dxfId="21" priority="52">
      <formula>AND($D10&lt;&gt;"",$D$17&gt;$D$10)</formula>
    </cfRule>
  </conditionalFormatting>
  <conditionalFormatting sqref="B44:D44">
    <cfRule type="expression" dxfId="20" priority="51">
      <formula>AND($D$51&lt;&gt;"",$D$44&gt;$D$51)</formula>
    </cfRule>
  </conditionalFormatting>
  <conditionalFormatting sqref="B51:D51">
    <cfRule type="expression" dxfId="19" priority="50">
      <formula>AND($D$44&lt;&gt;0,$D$51&gt;$D$44)</formula>
    </cfRule>
  </conditionalFormatting>
  <conditionalFormatting sqref="G17:H17">
    <cfRule type="expression" dxfId="18" priority="49">
      <formula>AND($H$24&lt;&gt;"",$H$17&gt;$H$24)</formula>
    </cfRule>
  </conditionalFormatting>
  <conditionalFormatting sqref="G24:H24">
    <cfRule type="expression" dxfId="17" priority="48">
      <formula>AND($H$17&lt;&gt;"",$H$24&gt;$H$17)</formula>
    </cfRule>
  </conditionalFormatting>
  <conditionalFormatting sqref="G37:H37">
    <cfRule type="expression" dxfId="16" priority="47">
      <formula>AND($H$44&lt;&gt;"",$H$37&gt;$H$44)</formula>
    </cfRule>
  </conditionalFormatting>
  <conditionalFormatting sqref="G44:H44">
    <cfRule type="expression" dxfId="15" priority="46">
      <formula>AND($H$37&lt;&gt;"",$H$44&gt;$H$37)</formula>
    </cfRule>
  </conditionalFormatting>
  <conditionalFormatting sqref="K24:L24">
    <cfRule type="expression" dxfId="14" priority="55">
      <formula>AND($L$37&lt;&gt;"",$L$24&gt;$L$37)</formula>
    </cfRule>
  </conditionalFormatting>
  <conditionalFormatting sqref="K37:L37">
    <cfRule type="expression" dxfId="13" priority="54">
      <formula>AND($L$24&lt;&gt;"",$L$37&gt;$L$24)</formula>
    </cfRule>
  </conditionalFormatting>
  <conditionalFormatting sqref="O51">
    <cfRule type="expression" dxfId="12" priority="1">
      <formula>$P51&gt;$R51</formula>
    </cfRule>
  </conditionalFormatting>
  <conditionalFormatting sqref="O31:P31">
    <cfRule type="expression" dxfId="11" priority="3">
      <formula>AND($R$31&lt;&gt;"",$P31&gt;$R31)</formula>
    </cfRule>
  </conditionalFormatting>
  <conditionalFormatting sqref="R31:S31">
    <cfRule type="expression" dxfId="10" priority="2">
      <formula>AND($P31&lt;&gt;"",$R31&gt;$P31)</formula>
    </cfRule>
  </conditionalFormatting>
  <conditionalFormatting sqref="X24:Y24">
    <cfRule type="expression" dxfId="9" priority="5">
      <formula>AND($X$37&lt;&gt;"",$X24&gt;$X37)</formula>
    </cfRule>
  </conditionalFormatting>
  <conditionalFormatting sqref="X37:Y37">
    <cfRule type="expression" dxfId="8" priority="4">
      <formula>AND($X24&lt;&gt;"",$X37&gt;$X24)</formula>
    </cfRule>
  </conditionalFormatting>
  <conditionalFormatting sqref="AB17:AC17">
    <cfRule type="expression" dxfId="7" priority="9">
      <formula>AND($AB24&lt;&gt;"",$AB17&gt;$AB24)</formula>
    </cfRule>
  </conditionalFormatting>
  <conditionalFormatting sqref="AB24:AC24">
    <cfRule type="expression" dxfId="6" priority="8">
      <formula>AND($AB17&lt;&gt;"",$AB24&gt;$AB17)</formula>
    </cfRule>
  </conditionalFormatting>
  <conditionalFormatting sqref="AB37:AC37">
    <cfRule type="expression" dxfId="5" priority="7">
      <formula>AND($AB44&lt;&gt;"",$AB37&gt;$AB44)</formula>
    </cfRule>
  </conditionalFormatting>
  <conditionalFormatting sqref="AB44:AC44">
    <cfRule type="expression" dxfId="4" priority="6">
      <formula>AND($AB37&lt;&gt;"",$AB44&gt;$AB37)</formula>
    </cfRule>
  </conditionalFormatting>
  <conditionalFormatting sqref="AF10:AG10">
    <cfRule type="expression" dxfId="3" priority="13">
      <formula>AND($AF17&lt;&gt;"",$AF10&gt;$AF17)</formula>
    </cfRule>
  </conditionalFormatting>
  <conditionalFormatting sqref="AF17:AG17">
    <cfRule type="expression" dxfId="2" priority="12">
      <formula>AND($AF10&lt;&gt;"",$AF17&gt;$AF10)</formula>
    </cfRule>
  </conditionalFormatting>
  <conditionalFormatting sqref="AF44:AG44">
    <cfRule type="expression" dxfId="1" priority="11">
      <formula>AND($AF51&lt;&gt;"",$AF44&gt;$AF51)</formula>
    </cfRule>
  </conditionalFormatting>
  <conditionalFormatting sqref="AF51:AG51">
    <cfRule type="expression" dxfId="0" priority="10">
      <formula>AND($AF44&lt;&gt;"",$AF51&gt;$AF44)</formula>
    </cfRule>
  </conditionalFormatting>
  <hyperlinks>
    <hyperlink ref="AI3" r:id="rId1" xr:uid="{E678657D-3A82-470E-9F79-3D21D8B69FA8}"/>
  </hyperlinks>
  <pageMargins left="0.7" right="0.7" top="0.75" bottom="0.75" header="0.3" footer="0.3"/>
  <pageSetup scale="59" orientation="landscape" horizontalDpi="4294967293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F748061-E184-490F-A670-37E081F98352}">
          <x14:formula1>
            <xm:f>'MLB Standings'!$C$3:$C$17</xm:f>
          </x14:formula1>
          <xm:sqref>AJ9:AJ14</xm:sqref>
        </x14:dataValidation>
        <x14:dataValidation type="list" allowBlank="1" showInputMessage="1" showErrorMessage="1" xr:uid="{7B0746B5-EEAF-4881-917D-B954ECA457F8}">
          <x14:formula1>
            <xm:f>'MLB Standings'!$C$18:$C$32</xm:f>
          </x14:formula1>
          <xm:sqref>AJ18:AJ23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DBFE0-33D3-4360-826A-CAA5BFCA80FC}">
  <dimension ref="B2:K32"/>
  <sheetViews>
    <sheetView showGridLines="0" workbookViewId="0">
      <selection activeCell="B37" sqref="B37"/>
    </sheetView>
  </sheetViews>
  <sheetFormatPr defaultRowHeight="15" x14ac:dyDescent="0.25"/>
  <cols>
    <col min="2" max="2" width="16.140625" bestFit="1" customWidth="1"/>
    <col min="3" max="3" width="22.28515625" style="5" customWidth="1"/>
    <col min="4" max="4" width="9.42578125" style="5" customWidth="1"/>
    <col min="5" max="5" width="22.28515625" style="5" customWidth="1"/>
    <col min="6" max="6" width="5.42578125" bestFit="1" customWidth="1"/>
    <col min="9" max="9" width="21.42578125" bestFit="1" customWidth="1"/>
    <col min="10" max="10" width="7.28515625" bestFit="1" customWidth="1"/>
    <col min="11" max="11" width="8.140625" bestFit="1" customWidth="1"/>
  </cols>
  <sheetData>
    <row r="2" spans="2:11" x14ac:dyDescent="0.25">
      <c r="B2" t="s">
        <v>99</v>
      </c>
      <c r="C2" t="s">
        <v>52</v>
      </c>
      <c r="D2" t="s">
        <v>60</v>
      </c>
      <c r="E2" t="s">
        <v>91</v>
      </c>
    </row>
    <row r="3" spans="2:11" x14ac:dyDescent="0.25">
      <c r="B3" t="e" vm="15">
        <v>#VALUE!</v>
      </c>
      <c r="C3" t="s">
        <v>61</v>
      </c>
      <c r="D3" t="s">
        <v>58</v>
      </c>
      <c r="E3" t="s">
        <v>56</v>
      </c>
    </row>
    <row r="4" spans="2:11" x14ac:dyDescent="0.25">
      <c r="B4" t="e" vm="16">
        <v>#VALUE!</v>
      </c>
      <c r="C4" t="s">
        <v>62</v>
      </c>
      <c r="D4" t="s">
        <v>58</v>
      </c>
      <c r="E4" t="s">
        <v>56</v>
      </c>
    </row>
    <row r="5" spans="2:11" x14ac:dyDescent="0.25">
      <c r="B5" t="e" vm="17">
        <v>#VALUE!</v>
      </c>
      <c r="C5" t="s">
        <v>66</v>
      </c>
      <c r="D5" t="s">
        <v>58</v>
      </c>
      <c r="E5" t="s">
        <v>36</v>
      </c>
    </row>
    <row r="6" spans="2:11" x14ac:dyDescent="0.25">
      <c r="B6" t="e" vm="18">
        <v>#VALUE!</v>
      </c>
      <c r="C6" t="s">
        <v>67</v>
      </c>
      <c r="D6" t="s">
        <v>58</v>
      </c>
      <c r="E6" t="s">
        <v>36</v>
      </c>
      <c r="K6" s="7"/>
    </row>
    <row r="7" spans="2:11" x14ac:dyDescent="0.25">
      <c r="B7" t="e" vm="19">
        <v>#VALUE!</v>
      </c>
      <c r="C7" t="s">
        <v>68</v>
      </c>
      <c r="D7" t="s">
        <v>58</v>
      </c>
      <c r="E7" t="s">
        <v>36</v>
      </c>
      <c r="K7" s="7"/>
    </row>
    <row r="8" spans="2:11" x14ac:dyDescent="0.25">
      <c r="B8" t="e" vm="20">
        <v>#VALUE!</v>
      </c>
      <c r="C8" t="s">
        <v>71</v>
      </c>
      <c r="D8" t="s">
        <v>58</v>
      </c>
      <c r="E8" t="s">
        <v>57</v>
      </c>
      <c r="K8" s="7"/>
    </row>
    <row r="9" spans="2:11" x14ac:dyDescent="0.25">
      <c r="B9" t="e" vm="21">
        <v>#VALUE!</v>
      </c>
      <c r="C9" t="s">
        <v>69</v>
      </c>
      <c r="D9" t="s">
        <v>58</v>
      </c>
      <c r="E9" t="s">
        <v>36</v>
      </c>
      <c r="K9" s="7"/>
    </row>
    <row r="10" spans="2:11" x14ac:dyDescent="0.25">
      <c r="B10" t="e" vm="22">
        <v>#VALUE!</v>
      </c>
      <c r="C10" t="s">
        <v>72</v>
      </c>
      <c r="D10" t="s">
        <v>58</v>
      </c>
      <c r="E10" t="s">
        <v>57</v>
      </c>
      <c r="K10" s="7"/>
    </row>
    <row r="11" spans="2:11" x14ac:dyDescent="0.25">
      <c r="B11" t="e" vm="23">
        <v>#VALUE!</v>
      </c>
      <c r="C11" t="s">
        <v>70</v>
      </c>
      <c r="D11" t="s">
        <v>58</v>
      </c>
      <c r="E11" t="s">
        <v>36</v>
      </c>
      <c r="K11" s="7"/>
    </row>
    <row r="12" spans="2:11" x14ac:dyDescent="0.25">
      <c r="B12" t="e" vm="24">
        <v>#VALUE!</v>
      </c>
      <c r="C12" t="s">
        <v>63</v>
      </c>
      <c r="D12" t="s">
        <v>58</v>
      </c>
      <c r="E12" t="s">
        <v>56</v>
      </c>
      <c r="K12" s="7"/>
    </row>
    <row r="13" spans="2:11" x14ac:dyDescent="0.25">
      <c r="B13" t="e" vm="25">
        <v>#VALUE!</v>
      </c>
      <c r="C13" t="s">
        <v>73</v>
      </c>
      <c r="D13" t="s">
        <v>58</v>
      </c>
      <c r="E13" t="s">
        <v>57</v>
      </c>
      <c r="K13" s="7"/>
    </row>
    <row r="14" spans="2:11" x14ac:dyDescent="0.25">
      <c r="B14" t="e" vm="26">
        <v>#VALUE!</v>
      </c>
      <c r="C14" t="s">
        <v>74</v>
      </c>
      <c r="D14" t="s">
        <v>58</v>
      </c>
      <c r="E14" t="s">
        <v>57</v>
      </c>
    </row>
    <row r="15" spans="2:11" x14ac:dyDescent="0.25">
      <c r="B15" t="e" vm="27">
        <v>#VALUE!</v>
      </c>
      <c r="C15" t="s">
        <v>64</v>
      </c>
      <c r="D15" t="s">
        <v>58</v>
      </c>
      <c r="E15" t="s">
        <v>56</v>
      </c>
    </row>
    <row r="16" spans="2:11" x14ac:dyDescent="0.25">
      <c r="B16" t="e" vm="28">
        <v>#VALUE!</v>
      </c>
      <c r="C16" t="s">
        <v>75</v>
      </c>
      <c r="D16" t="s">
        <v>58</v>
      </c>
      <c r="E16" t="s">
        <v>57</v>
      </c>
    </row>
    <row r="17" spans="2:5" x14ac:dyDescent="0.25">
      <c r="B17" t="e" vm="29">
        <v>#VALUE!</v>
      </c>
      <c r="C17" t="s">
        <v>65</v>
      </c>
      <c r="D17" t="s">
        <v>58</v>
      </c>
      <c r="E17" t="s">
        <v>56</v>
      </c>
    </row>
    <row r="18" spans="2:5" x14ac:dyDescent="0.25">
      <c r="B18" t="e" vm="30">
        <v>#VALUE!</v>
      </c>
      <c r="C18" t="s">
        <v>86</v>
      </c>
      <c r="D18" t="s">
        <v>59</v>
      </c>
      <c r="E18" t="s">
        <v>57</v>
      </c>
    </row>
    <row r="19" spans="2:5" x14ac:dyDescent="0.25">
      <c r="B19" t="e" vm="31">
        <v>#VALUE!</v>
      </c>
      <c r="C19" t="s">
        <v>76</v>
      </c>
      <c r="D19" t="s">
        <v>59</v>
      </c>
      <c r="E19" t="s">
        <v>56</v>
      </c>
    </row>
    <row r="20" spans="2:5" x14ac:dyDescent="0.25">
      <c r="B20" t="e" vm="32">
        <v>#VALUE!</v>
      </c>
      <c r="C20" t="s">
        <v>81</v>
      </c>
      <c r="D20" t="s">
        <v>59</v>
      </c>
      <c r="E20" t="s">
        <v>36</v>
      </c>
    </row>
    <row r="21" spans="2:5" x14ac:dyDescent="0.25">
      <c r="B21" t="e" vm="33">
        <v>#VALUE!</v>
      </c>
      <c r="C21" t="s">
        <v>82</v>
      </c>
      <c r="D21" t="s">
        <v>59</v>
      </c>
      <c r="E21" t="s">
        <v>36</v>
      </c>
    </row>
    <row r="22" spans="2:5" x14ac:dyDescent="0.25">
      <c r="B22" t="e" vm="34">
        <v>#VALUE!</v>
      </c>
      <c r="C22" t="s">
        <v>87</v>
      </c>
      <c r="D22" t="s">
        <v>59</v>
      </c>
      <c r="E22" t="s">
        <v>57</v>
      </c>
    </row>
    <row r="23" spans="2:5" x14ac:dyDescent="0.25">
      <c r="B23" t="e" vm="35">
        <v>#VALUE!</v>
      </c>
      <c r="C23" t="s">
        <v>88</v>
      </c>
      <c r="D23" t="s">
        <v>59</v>
      </c>
      <c r="E23" t="s">
        <v>57</v>
      </c>
    </row>
    <row r="24" spans="2:5" x14ac:dyDescent="0.25">
      <c r="B24" t="e" vm="36">
        <v>#VALUE!</v>
      </c>
      <c r="C24" t="s">
        <v>77</v>
      </c>
      <c r="D24" t="s">
        <v>59</v>
      </c>
      <c r="E24" t="s">
        <v>56</v>
      </c>
    </row>
    <row r="25" spans="2:5" x14ac:dyDescent="0.25">
      <c r="B25" t="e" vm="37">
        <v>#VALUE!</v>
      </c>
      <c r="C25" t="s">
        <v>83</v>
      </c>
      <c r="D25" t="s">
        <v>59</v>
      </c>
      <c r="E25" t="s">
        <v>36</v>
      </c>
    </row>
    <row r="26" spans="2:5" x14ac:dyDescent="0.25">
      <c r="B26" t="e" vm="38">
        <v>#VALUE!</v>
      </c>
      <c r="C26" t="s">
        <v>78</v>
      </c>
      <c r="D26" t="s">
        <v>59</v>
      </c>
      <c r="E26" t="s">
        <v>56</v>
      </c>
    </row>
    <row r="27" spans="2:5" x14ac:dyDescent="0.25">
      <c r="B27" t="e" vm="39">
        <v>#VALUE!</v>
      </c>
      <c r="C27" t="s">
        <v>79</v>
      </c>
      <c r="D27" t="s">
        <v>59</v>
      </c>
      <c r="E27" t="s">
        <v>56</v>
      </c>
    </row>
    <row r="28" spans="2:5" x14ac:dyDescent="0.25">
      <c r="B28" t="e" vm="40">
        <v>#VALUE!</v>
      </c>
      <c r="C28" t="s">
        <v>84</v>
      </c>
      <c r="D28" t="s">
        <v>59</v>
      </c>
      <c r="E28" t="s">
        <v>36</v>
      </c>
    </row>
    <row r="29" spans="2:5" x14ac:dyDescent="0.25">
      <c r="B29" t="e" vm="41">
        <v>#VALUE!</v>
      </c>
      <c r="C29" t="s">
        <v>89</v>
      </c>
      <c r="D29" t="s">
        <v>59</v>
      </c>
      <c r="E29" t="s">
        <v>57</v>
      </c>
    </row>
    <row r="30" spans="2:5" x14ac:dyDescent="0.25">
      <c r="B30" t="e" vm="42">
        <v>#VALUE!</v>
      </c>
      <c r="C30" t="s">
        <v>90</v>
      </c>
      <c r="D30" t="s">
        <v>59</v>
      </c>
      <c r="E30" t="s">
        <v>57</v>
      </c>
    </row>
    <row r="31" spans="2:5" x14ac:dyDescent="0.25">
      <c r="B31" t="e" vm="43">
        <v>#VALUE!</v>
      </c>
      <c r="C31" t="s">
        <v>85</v>
      </c>
      <c r="D31" t="s">
        <v>59</v>
      </c>
      <c r="E31" t="s">
        <v>36</v>
      </c>
    </row>
    <row r="32" spans="2:5" x14ac:dyDescent="0.25">
      <c r="B32" t="e" vm="44">
        <v>#VALUE!</v>
      </c>
      <c r="C32" t="s">
        <v>80</v>
      </c>
      <c r="D32" t="s">
        <v>59</v>
      </c>
      <c r="E32" t="s">
        <v>56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B1:D22"/>
  <sheetViews>
    <sheetView showGridLines="0" workbookViewId="0">
      <selection activeCell="C17" sqref="C17"/>
    </sheetView>
  </sheetViews>
  <sheetFormatPr defaultRowHeight="15" x14ac:dyDescent="0.25"/>
  <cols>
    <col min="3" max="3" width="15.5703125" style="6" customWidth="1"/>
    <col min="4" max="4" width="9.140625" style="5"/>
    <col min="6" max="6" width="12.7109375" bestFit="1" customWidth="1"/>
  </cols>
  <sheetData>
    <row r="1" spans="2:4" x14ac:dyDescent="0.25">
      <c r="C1" s="4" t="s">
        <v>52</v>
      </c>
      <c r="D1" s="4" t="s">
        <v>35</v>
      </c>
    </row>
    <row r="2" spans="2:4" x14ac:dyDescent="0.25">
      <c r="B2" t="s">
        <v>37</v>
      </c>
      <c r="C2" s="6" t="e">
        <f>#REF!</f>
        <v>#REF!</v>
      </c>
      <c r="D2" s="5" t="e">
        <f>#REF!</f>
        <v>#REF!</v>
      </c>
    </row>
    <row r="3" spans="2:4" x14ac:dyDescent="0.25">
      <c r="B3" t="s">
        <v>38</v>
      </c>
      <c r="C3" s="6" t="e">
        <f>#REF!</f>
        <v>#REF!</v>
      </c>
      <c r="D3" s="5" t="e">
        <f>#REF!</f>
        <v>#REF!</v>
      </c>
    </row>
    <row r="4" spans="2:4" x14ac:dyDescent="0.25">
      <c r="B4" t="s">
        <v>39</v>
      </c>
      <c r="C4" s="6" t="e">
        <f>#REF!</f>
        <v>#REF!</v>
      </c>
      <c r="D4" s="5" t="e">
        <f>#REF!</f>
        <v>#REF!</v>
      </c>
    </row>
    <row r="5" spans="2:4" x14ac:dyDescent="0.25">
      <c r="B5" t="s">
        <v>40</v>
      </c>
      <c r="C5" s="6" t="e">
        <f>#REF!</f>
        <v>#REF!</v>
      </c>
      <c r="D5" s="5" t="e">
        <f>#REF!</f>
        <v>#REF!</v>
      </c>
    </row>
    <row r="7" spans="2:4" x14ac:dyDescent="0.25">
      <c r="B7" t="s">
        <v>41</v>
      </c>
      <c r="C7" s="6" t="e">
        <f>#REF!</f>
        <v>#REF!</v>
      </c>
      <c r="D7" s="5" t="e">
        <f>#REF!</f>
        <v>#REF!</v>
      </c>
    </row>
    <row r="8" spans="2:4" x14ac:dyDescent="0.25">
      <c r="B8" t="s">
        <v>42</v>
      </c>
      <c r="C8" s="6" t="e">
        <f>#REF!</f>
        <v>#REF!</v>
      </c>
      <c r="D8" s="5" t="e">
        <f>#REF!</f>
        <v>#REF!</v>
      </c>
    </row>
    <row r="10" spans="2:4" x14ac:dyDescent="0.25">
      <c r="B10" t="s">
        <v>43</v>
      </c>
      <c r="C10" s="6" t="e">
        <f>#REF!</f>
        <v>#REF!</v>
      </c>
      <c r="D10" s="5" t="e">
        <f>#REF!</f>
        <v>#REF!</v>
      </c>
    </row>
    <row r="12" spans="2:4" x14ac:dyDescent="0.25">
      <c r="B12" t="s">
        <v>44</v>
      </c>
      <c r="C12" s="6" t="e">
        <f>#REF!</f>
        <v>#REF!</v>
      </c>
      <c r="D12" s="5" t="e">
        <f>#REF!</f>
        <v>#REF!</v>
      </c>
    </row>
    <row r="13" spans="2:4" x14ac:dyDescent="0.25">
      <c r="B13" t="s">
        <v>45</v>
      </c>
      <c r="C13" s="6" t="e">
        <f>#REF!</f>
        <v>#REF!</v>
      </c>
      <c r="D13" s="5" t="e">
        <f>#REF!</f>
        <v>#REF!</v>
      </c>
    </row>
    <row r="14" spans="2:4" x14ac:dyDescent="0.25">
      <c r="B14" t="s">
        <v>46</v>
      </c>
      <c r="C14" s="6" t="e">
        <f>#REF!</f>
        <v>#REF!</v>
      </c>
      <c r="D14" s="5" t="e">
        <f>#REF!</f>
        <v>#REF!</v>
      </c>
    </row>
    <row r="15" spans="2:4" x14ac:dyDescent="0.25">
      <c r="B15" t="s">
        <v>47</v>
      </c>
      <c r="C15" s="6" t="e">
        <f>#REF!</f>
        <v>#REF!</v>
      </c>
      <c r="D15" s="5" t="e">
        <f>#REF!</f>
        <v>#REF!</v>
      </c>
    </row>
    <row r="17" spans="2:4" x14ac:dyDescent="0.25">
      <c r="B17" t="s">
        <v>48</v>
      </c>
      <c r="C17" s="6" t="e">
        <f>#REF!</f>
        <v>#REF!</v>
      </c>
      <c r="D17" s="5" t="e">
        <f>#REF!</f>
        <v>#REF!</v>
      </c>
    </row>
    <row r="18" spans="2:4" x14ac:dyDescent="0.25">
      <c r="B18" t="s">
        <v>49</v>
      </c>
      <c r="C18" s="6" t="e">
        <f>#REF!</f>
        <v>#REF!</v>
      </c>
      <c r="D18" s="5" t="e">
        <f>#REF!</f>
        <v>#REF!</v>
      </c>
    </row>
    <row r="20" spans="2:4" x14ac:dyDescent="0.25">
      <c r="B20" t="s">
        <v>50</v>
      </c>
      <c r="C20" s="6" t="e">
        <f>#REF!</f>
        <v>#REF!</v>
      </c>
      <c r="D20" s="5" t="e">
        <f>#REF!</f>
        <v>#REF!</v>
      </c>
    </row>
    <row r="22" spans="2:4" x14ac:dyDescent="0.25">
      <c r="B22" t="s">
        <v>51</v>
      </c>
      <c r="C22" s="6" t="e">
        <f>#REF!</f>
        <v>#REF!</v>
      </c>
      <c r="D22" s="5" t="e">
        <f>#REF!</f>
        <v>#REF!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38</vt:i4>
      </vt:variant>
    </vt:vector>
  </HeadingPairs>
  <TitlesOfParts>
    <vt:vector size="40" baseType="lpstr">
      <vt:lpstr>MLB Bracket</vt:lpstr>
      <vt:lpstr>MLB Standings</vt:lpstr>
      <vt:lpstr>Anaheim</vt:lpstr>
      <vt:lpstr>Arizona</vt:lpstr>
      <vt:lpstr>Blank</vt:lpstr>
      <vt:lpstr>Boston</vt:lpstr>
      <vt:lpstr>Buffalo</vt:lpstr>
      <vt:lpstr>Calgary</vt:lpstr>
      <vt:lpstr>Carolina</vt:lpstr>
      <vt:lpstr>Chicago</vt:lpstr>
      <vt:lpstr>Colorado</vt:lpstr>
      <vt:lpstr>Columbus</vt:lpstr>
      <vt:lpstr>Dallas</vt:lpstr>
      <vt:lpstr>Detroit</vt:lpstr>
      <vt:lpstr>Edmonton</vt:lpstr>
      <vt:lpstr>Florida</vt:lpstr>
      <vt:lpstr>LA</vt:lpstr>
      <vt:lpstr>Logos</vt:lpstr>
      <vt:lpstr>LV</vt:lpstr>
      <vt:lpstr>Minnesota</vt:lpstr>
      <vt:lpstr>Montreal</vt:lpstr>
      <vt:lpstr>Nashville</vt:lpstr>
      <vt:lpstr>NJ</vt:lpstr>
      <vt:lpstr>NYI</vt:lpstr>
      <vt:lpstr>NYR</vt:lpstr>
      <vt:lpstr>Ottawa</vt:lpstr>
      <vt:lpstr>Philadelphia</vt:lpstr>
      <vt:lpstr>Pittsburgh</vt:lpstr>
      <vt:lpstr>'MLB Bracket'!Print_Area</vt:lpstr>
      <vt:lpstr>SJ</vt:lpstr>
      <vt:lpstr>St.Louis</vt:lpstr>
      <vt:lpstr>Tampa_Bay</vt:lpstr>
      <vt:lpstr>TB</vt:lpstr>
      <vt:lpstr>TeamList</vt:lpstr>
      <vt:lpstr>Teams</vt:lpstr>
      <vt:lpstr>test1</vt:lpstr>
      <vt:lpstr>Toronto</vt:lpstr>
      <vt:lpstr>Vancouver</vt:lpstr>
      <vt:lpstr>Washington</vt:lpstr>
      <vt:lpstr>Winnipeg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David J</cp:lastModifiedBy>
  <cp:lastPrinted>2025-09-25T17:05:43Z</cp:lastPrinted>
  <dcterms:created xsi:type="dcterms:W3CDTF">2016-01-14T05:23:05Z</dcterms:created>
  <dcterms:modified xsi:type="dcterms:W3CDTF">2025-09-27T05:27:01Z</dcterms:modified>
</cp:coreProperties>
</file>